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codeName="Tento_sešit" defaultThemeVersion="124226"/>
  <mc:AlternateContent xmlns:mc="http://schemas.openxmlformats.org/markup-compatibility/2006">
    <mc:Choice Requires="x15">
      <x15ac:absPath xmlns:x15ac="http://schemas.microsoft.com/office/spreadsheetml/2010/11/ac" url="C:\Users\lenovo\Downloads\"/>
    </mc:Choice>
  </mc:AlternateContent>
  <xr:revisionPtr revIDLastSave="0" documentId="8_{98D8796A-D0E3-4335-8424-D5F89289FE44}" xr6:coauthVersionLast="47" xr6:coauthVersionMax="47" xr10:uidLastSave="{00000000-0000-0000-0000-000000000000}"/>
  <bookViews>
    <workbookView xWindow="-108" yWindow="-108" windowWidth="23256" windowHeight="12576" tabRatio="601" xr2:uid="{00000000-000D-0000-FFFF-FFFF00000000}"/>
  </bookViews>
  <sheets>
    <sheet name="Obyvatelstvo podle věk.skupin" sheetId="5" r:id="rId1"/>
    <sheet name="Zemřelí podle věku a pohlaví" sheetId="9" r:id="rId2"/>
    <sheet name="Narození podle věku matky" sheetId="10" r:id="rId3"/>
    <sheet name="Míra plodnosti" sheetId="11" r:id="rId4"/>
    <sheet name="Emigration" sheetId="12" r:id="rId5"/>
    <sheet name="Immigration" sheetId="13" r:id="rId6"/>
    <sheet name="Simulation results" sheetId="8" r:id="rId7"/>
  </sheets>
  <definedNames>
    <definedName name="_xlnm.Print_Titles" localSheetId="0">'Obyvatelstvo podle věk.skupin'!$A:$A,'Obyvatelstvo podle věk.skupin'!$1:$3</definedName>
    <definedName name="_xlnm.Print_Area" localSheetId="0">'Obyvatelstvo podle věk.skupin'!$A$1:$CQ$72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X70" i="13" l="1"/>
  <c r="W70" i="13"/>
  <c r="V70" i="13"/>
  <c r="X71" i="12"/>
  <c r="W71" i="12"/>
  <c r="V71" i="12"/>
  <c r="M75" i="10"/>
  <c r="L75" i="10"/>
  <c r="M70" i="10"/>
  <c r="L70" i="10"/>
  <c r="M67" i="10"/>
  <c r="L67" i="10"/>
  <c r="AE212" i="9"/>
  <c r="AA212" i="9"/>
  <c r="AF211" i="9"/>
  <c r="AF212" i="9" s="1"/>
  <c r="AE211" i="9"/>
  <c r="AE214" i="9" s="1"/>
  <c r="AD211" i="9"/>
  <c r="AD212" i="9" s="1"/>
  <c r="AB211" i="9"/>
  <c r="AB212" i="9" s="1"/>
  <c r="AA211" i="9"/>
  <c r="AA214" i="9" s="1"/>
  <c r="Z211" i="9"/>
  <c r="Z217" i="9" s="1"/>
  <c r="Z218" i="9" s="1"/>
  <c r="AF205" i="9"/>
  <c r="Z205" i="9"/>
  <c r="AD202" i="9"/>
  <c r="Z202" i="9"/>
  <c r="AF201" i="9"/>
  <c r="AF202" i="9" s="1"/>
  <c r="AE201" i="9"/>
  <c r="AE202" i="9" s="1"/>
  <c r="AD201" i="9"/>
  <c r="AD205" i="9" s="1"/>
  <c r="AB201" i="9"/>
  <c r="AB202" i="9" s="1"/>
  <c r="AA201" i="9"/>
  <c r="AA205" i="9" s="1"/>
  <c r="Z201" i="9"/>
  <c r="G22" i="8"/>
  <c r="G21" i="8"/>
  <c r="C22" i="8"/>
  <c r="C21" i="8"/>
  <c r="E22" i="8"/>
  <c r="E21" i="8"/>
  <c r="CS55" i="5"/>
  <c r="CR55" i="5"/>
  <c r="CT55" i="5"/>
  <c r="CS53" i="5"/>
  <c r="CR53" i="5"/>
  <c r="CT53" i="5"/>
  <c r="CS51" i="5"/>
  <c r="CR51" i="5"/>
  <c r="CT51" i="5"/>
  <c r="CS35" i="5"/>
  <c r="CR35" i="5"/>
  <c r="CT35" i="5"/>
  <c r="CR32" i="5"/>
  <c r="CS32" i="5"/>
  <c r="CT32" i="5"/>
  <c r="CR29" i="5"/>
  <c r="CS29" i="5"/>
  <c r="CT29" i="5"/>
  <c r="CT13" i="5"/>
  <c r="CT10" i="5"/>
  <c r="CT7" i="5"/>
  <c r="AB205" i="9" l="1"/>
  <c r="Z214" i="9"/>
  <c r="AA202" i="9"/>
  <c r="AE205" i="9"/>
  <c r="Z212" i="9"/>
  <c r="AB214" i="9"/>
  <c r="AD214" i="9"/>
  <c r="AF214" i="9"/>
</calcChain>
</file>

<file path=xl/sharedStrings.xml><?xml version="1.0" encoding="utf-8"?>
<sst xmlns="http://schemas.openxmlformats.org/spreadsheetml/2006/main" count="592" uniqueCount="144">
  <si>
    <t>0</t>
  </si>
  <si>
    <t>85+</t>
  </si>
  <si>
    <t>-</t>
  </si>
  <si>
    <r>
      <t xml:space="preserve">Věk
</t>
    </r>
    <r>
      <rPr>
        <i/>
        <sz val="8"/>
        <rFont val="Arial"/>
        <family val="2"/>
      </rPr>
      <t>Age</t>
    </r>
  </si>
  <si>
    <t xml:space="preserve">        </t>
  </si>
  <si>
    <r>
      <t xml:space="preserve">Celkem
</t>
    </r>
    <r>
      <rPr>
        <b/>
        <i/>
        <sz val="8"/>
        <rFont val="Arial"/>
        <family val="2"/>
      </rPr>
      <t>Total</t>
    </r>
  </si>
  <si>
    <r>
      <t xml:space="preserve">nezjištěn
</t>
    </r>
    <r>
      <rPr>
        <i/>
        <sz val="8"/>
        <rFont val="Arial"/>
        <family val="2"/>
      </rPr>
      <t>Not identified</t>
    </r>
  </si>
  <si>
    <r>
      <t xml:space="preserve">Obě pohlaví
</t>
    </r>
    <r>
      <rPr>
        <i/>
        <sz val="8"/>
        <rFont val="Arial"/>
        <family val="2"/>
        <charset val="238"/>
      </rPr>
      <t>Both sexes</t>
    </r>
  </si>
  <si>
    <t>1–4</t>
  </si>
  <si>
    <t>5–9</t>
  </si>
  <si>
    <t>10–14</t>
  </si>
  <si>
    <t>15–19</t>
  </si>
  <si>
    <t>20–24</t>
  </si>
  <si>
    <t>25–29</t>
  </si>
  <si>
    <t>30–34</t>
  </si>
  <si>
    <t>35–39</t>
  </si>
  <si>
    <t>40–44</t>
  </si>
  <si>
    <t>45–49</t>
  </si>
  <si>
    <t>50–54</t>
  </si>
  <si>
    <t>55–59</t>
  </si>
  <si>
    <t>60–64</t>
  </si>
  <si>
    <t>65–69</t>
  </si>
  <si>
    <t>70–74</t>
  </si>
  <si>
    <t>75–79</t>
  </si>
  <si>
    <t>80–84</t>
  </si>
  <si>
    <r>
      <t>1945</t>
    </r>
    <r>
      <rPr>
        <vertAlign val="superscript"/>
        <sz val="8"/>
        <rFont val="Arial"/>
        <family val="2"/>
        <charset val="238"/>
      </rPr>
      <t>1)</t>
    </r>
  </si>
  <si>
    <r>
      <t>1946</t>
    </r>
    <r>
      <rPr>
        <vertAlign val="superscript"/>
        <sz val="8"/>
        <rFont val="Arial"/>
        <family val="2"/>
        <charset val="238"/>
      </rPr>
      <t>1)</t>
    </r>
  </si>
  <si>
    <r>
      <rPr>
        <vertAlign val="superscript"/>
        <sz val="8"/>
        <rFont val="Arial"/>
        <family val="2"/>
        <charset val="238"/>
      </rPr>
      <t>1)</t>
    </r>
    <r>
      <rPr>
        <sz val="8"/>
        <rFont val="Arial"/>
        <family val="2"/>
      </rPr>
      <t xml:space="preserve"> V letech 1945 a 1946 bez Němců.</t>
    </r>
  </si>
  <si>
    <r>
      <rPr>
        <i/>
        <vertAlign val="superscript"/>
        <sz val="8"/>
        <rFont val="Arial"/>
        <family val="2"/>
        <charset val="238"/>
      </rPr>
      <t>1)</t>
    </r>
    <r>
      <rPr>
        <i/>
        <sz val="8"/>
        <rFont val="Arial"/>
        <family val="2"/>
      </rPr>
      <t xml:space="preserve"> In 1945 and 1946 excluding Germans.</t>
    </r>
  </si>
  <si>
    <t xml:space="preserve">           1-10  </t>
  </si>
  <si>
    <t>Obyvatelstvo podle pětiletých věkových skupin a pohlaví v letech 1920–2020 (stav k 1. 7.)</t>
  </si>
  <si>
    <t>Population by five-year age group and sex: 1920–2020 (1 July)</t>
  </si>
  <si>
    <r>
      <t xml:space="preserve">Muži
</t>
    </r>
    <r>
      <rPr>
        <i/>
        <sz val="8"/>
        <rFont val="Arial"/>
        <family val="2"/>
      </rPr>
      <t>Men</t>
    </r>
  </si>
  <si>
    <r>
      <t xml:space="preserve">Muži
</t>
    </r>
    <r>
      <rPr>
        <i/>
        <sz val="8"/>
        <rFont val="Arial"/>
        <family val="2"/>
        <charset val="238"/>
      </rPr>
      <t>Men</t>
    </r>
  </si>
  <si>
    <t>Ženy 
Women</t>
  </si>
  <si>
    <t>deti</t>
  </si>
  <si>
    <t>dospeli</t>
  </si>
  <si>
    <t>seniori</t>
  </si>
  <si>
    <t>male kids</t>
  </si>
  <si>
    <t>male adults</t>
  </si>
  <si>
    <t>male seniors</t>
  </si>
  <si>
    <t>female kids</t>
  </si>
  <si>
    <t>female adults</t>
  </si>
  <si>
    <t>female seniors</t>
  </si>
  <si>
    <t>S 2016</t>
  </si>
  <si>
    <t>S 2017</t>
  </si>
  <si>
    <t>S 2018</t>
  </si>
  <si>
    <t>R 2015</t>
  </si>
  <si>
    <t>S 2019</t>
  </si>
  <si>
    <t>S 2020</t>
  </si>
  <si>
    <t>R 2020</t>
  </si>
  <si>
    <t>S 2021</t>
  </si>
  <si>
    <t>S 2022</t>
  </si>
  <si>
    <t>S 2023</t>
  </si>
  <si>
    <t>S 2024</t>
  </si>
  <si>
    <t>S 2025</t>
  </si>
  <si>
    <t>M 0-14</t>
  </si>
  <si>
    <t>F 0-14</t>
  </si>
  <si>
    <t>M 15-49</t>
  </si>
  <si>
    <t>F 15-49</t>
  </si>
  <si>
    <t>M 50 +</t>
  </si>
  <si>
    <t>F 50 +</t>
  </si>
  <si>
    <t>dM 0-14</t>
  </si>
  <si>
    <t>dF 0-14</t>
  </si>
  <si>
    <t>dM 15-49</t>
  </si>
  <si>
    <t>dF 15-49</t>
  </si>
  <si>
    <t>dM 50 +</t>
  </si>
  <si>
    <t>dF 50 +</t>
  </si>
  <si>
    <t>Year</t>
  </si>
  <si>
    <t>0-14</t>
  </si>
  <si>
    <t>15-49</t>
  </si>
  <si>
    <t>50+</t>
  </si>
  <si>
    <t>Emigration</t>
  </si>
  <si>
    <t>Immigration</t>
  </si>
  <si>
    <t>Age group</t>
  </si>
  <si>
    <t>suma real</t>
  </si>
  <si>
    <t>suma sim +</t>
  </si>
  <si>
    <t>8-1  Zemřelí podle pohlaví a věku v letech 1919–2020</t>
  </si>
  <si>
    <t xml:space="preserve">       Deaths by sex and age group: 1919–2020</t>
  </si>
  <si>
    <r>
      <t xml:space="preserve">Rok
</t>
    </r>
    <r>
      <rPr>
        <i/>
        <sz val="8"/>
        <rFont val="Arial"/>
        <family val="2"/>
      </rPr>
      <t>Year</t>
    </r>
  </si>
  <si>
    <r>
      <t>Celkem</t>
    </r>
    <r>
      <rPr>
        <vertAlign val="superscript"/>
        <sz val="8"/>
        <rFont val="Arial"/>
        <family val="2"/>
      </rPr>
      <t xml:space="preserve">1)
</t>
    </r>
    <r>
      <rPr>
        <i/>
        <sz val="8"/>
        <rFont val="Arial"/>
        <family val="2"/>
      </rPr>
      <t>Total</t>
    </r>
    <r>
      <rPr>
        <i/>
        <vertAlign val="superscript"/>
        <sz val="8"/>
        <rFont val="Arial"/>
        <family val="2"/>
      </rPr>
      <t>1)</t>
    </r>
  </si>
  <si>
    <t>85–89</t>
  </si>
  <si>
    <t>90–94</t>
  </si>
  <si>
    <t>95+</t>
  </si>
  <si>
    <r>
      <t xml:space="preserve">Celkem (obě pohlaví)
</t>
    </r>
    <r>
      <rPr>
        <i/>
        <sz val="8"/>
        <rFont val="Arial"/>
        <family val="2"/>
      </rPr>
      <t>Total (both sexes)</t>
    </r>
  </si>
  <si>
    <t>year 2015</t>
  </si>
  <si>
    <t>total death 2015</t>
  </si>
  <si>
    <t>muzi</t>
  </si>
  <si>
    <t>50-</t>
  </si>
  <si>
    <t>zeny</t>
  </si>
  <si>
    <t>mortility</t>
  </si>
  <si>
    <t>pocet lidi</t>
  </si>
  <si>
    <t>umrtnost *</t>
  </si>
  <si>
    <t>* dopocitavano na danou skupinu ne na všechny obyvatele</t>
  </si>
  <si>
    <t>year 2020</t>
  </si>
  <si>
    <t>total deaths 2020</t>
  </si>
  <si>
    <t>Ženy
Women</t>
  </si>
  <si>
    <t>all</t>
  </si>
  <si>
    <t>mortility all</t>
  </si>
  <si>
    <r>
      <t xml:space="preserve">1) </t>
    </r>
    <r>
      <rPr>
        <sz val="8"/>
        <rFont val="Arial"/>
        <family val="2"/>
      </rPr>
      <t>Do roku 1956 včetně nezjištěného věku.</t>
    </r>
  </si>
  <si>
    <r>
      <t xml:space="preserve">1) </t>
    </r>
    <r>
      <rPr>
        <i/>
        <sz val="8"/>
        <rFont val="Arial"/>
        <family val="2"/>
      </rPr>
      <t>Until 1956 including deaths at age not identified.</t>
    </r>
  </si>
  <si>
    <t>6-1a  Narození podle vitality, pohlaví a rodinného stavu matky v letech 1950–2020 (absolutní údaje)</t>
  </si>
  <si>
    <t xml:space="preserve">         Births by vitality, by sex, by marital status of mother: 1950–2020 (absolute figures)</t>
  </si>
  <si>
    <r>
      <t xml:space="preserve">Narození
</t>
    </r>
    <r>
      <rPr>
        <i/>
        <sz val="8"/>
        <rFont val="Arial"/>
        <family val="2"/>
      </rPr>
      <t>Births</t>
    </r>
  </si>
  <si>
    <r>
      <t xml:space="preserve">Živě narození
</t>
    </r>
    <r>
      <rPr>
        <i/>
        <sz val="8"/>
        <rFont val="Arial"/>
        <family val="2"/>
      </rPr>
      <t>Live births</t>
    </r>
  </si>
  <si>
    <r>
      <t xml:space="preserve">Rodinný stav matky živě narozených
</t>
    </r>
    <r>
      <rPr>
        <i/>
        <sz val="8"/>
        <rFont val="Arial CE"/>
        <charset val="238"/>
      </rPr>
      <t>Marital status of mothers of live births</t>
    </r>
  </si>
  <si>
    <r>
      <t xml:space="preserve">celkem
</t>
    </r>
    <r>
      <rPr>
        <i/>
        <sz val="8"/>
        <rFont val="Arial"/>
        <family val="2"/>
      </rPr>
      <t>Total</t>
    </r>
  </si>
  <si>
    <r>
      <t xml:space="preserve">živě
</t>
    </r>
    <r>
      <rPr>
        <i/>
        <sz val="8"/>
        <rFont val="Arial"/>
        <family val="2"/>
      </rPr>
      <t>Live births</t>
    </r>
  </si>
  <si>
    <r>
      <t xml:space="preserve">mrtvě
</t>
    </r>
    <r>
      <rPr>
        <i/>
        <sz val="8"/>
        <rFont val="Arial"/>
        <family val="2"/>
      </rPr>
      <t>Stillbirths</t>
    </r>
  </si>
  <si>
    <r>
      <t xml:space="preserve">muži
</t>
    </r>
    <r>
      <rPr>
        <i/>
        <sz val="8"/>
        <rFont val="Arial"/>
        <family val="2"/>
      </rPr>
      <t>Men</t>
    </r>
  </si>
  <si>
    <t>ženy
Women</t>
  </si>
  <si>
    <r>
      <t xml:space="preserve">vdaná
</t>
    </r>
    <r>
      <rPr>
        <i/>
        <sz val="8"/>
        <rFont val="Arial"/>
        <family val="2"/>
        <charset val="238"/>
      </rPr>
      <t>Married</t>
    </r>
  </si>
  <si>
    <r>
      <t xml:space="preserve">svobodná
</t>
    </r>
    <r>
      <rPr>
        <i/>
        <sz val="8"/>
        <rFont val="Arial"/>
        <family val="2"/>
        <charset val="238"/>
      </rPr>
      <t>Single</t>
    </r>
  </si>
  <si>
    <r>
      <t xml:space="preserve">rozvedená
</t>
    </r>
    <r>
      <rPr>
        <i/>
        <sz val="8"/>
        <rFont val="Arial"/>
        <family val="2"/>
        <charset val="238"/>
      </rPr>
      <t>Divorced</t>
    </r>
  </si>
  <si>
    <r>
      <t xml:space="preserve">ovdovělá
</t>
    </r>
    <r>
      <rPr>
        <i/>
        <sz val="8"/>
        <rFont val="Arial"/>
        <family val="2"/>
      </rPr>
      <t>Widowed</t>
    </r>
  </si>
  <si>
    <t>male sex ratio</t>
  </si>
  <si>
    <t>female</t>
  </si>
  <si>
    <t>male sex ratio at birth</t>
  </si>
  <si>
    <t>Poznámka: Před rokem 1986 rodinný stav matky dostupný pouze v třídění vdané - nevdané (svobodné, rozvedené a ovdovělé dohromady).</t>
  </si>
  <si>
    <t>Note: Up to 1986 the marital status of mother classified only into two groups: married - unmarried (single, divorced and widowed together).</t>
  </si>
  <si>
    <t xml:space="preserve">6-11  </t>
  </si>
  <si>
    <t>Míry plodnosti žen podle věku v letech 1950–2020</t>
  </si>
  <si>
    <t xml:space="preserve"> Fertility rates by age of woman: 1950–2020</t>
  </si>
  <si>
    <r>
      <t xml:space="preserve">Věk ženy
</t>
    </r>
    <r>
      <rPr>
        <i/>
        <sz val="8"/>
        <rFont val="Arial"/>
        <family val="2"/>
      </rPr>
      <t>Age of woman</t>
    </r>
  </si>
  <si>
    <r>
      <t xml:space="preserve">Počet živě narozených dětí na 1 000 žen v daném věku 
</t>
    </r>
    <r>
      <rPr>
        <i/>
        <sz val="8"/>
        <rFont val="Arial"/>
        <family val="2"/>
      </rPr>
      <t>Live births per 1,000 women</t>
    </r>
  </si>
  <si>
    <r>
      <t>15</t>
    </r>
    <r>
      <rPr>
        <vertAlign val="superscript"/>
        <sz val="8"/>
        <rFont val="Arial"/>
        <family val="2"/>
      </rPr>
      <t>1)</t>
    </r>
  </si>
  <si>
    <r>
      <t>45-49</t>
    </r>
    <r>
      <rPr>
        <vertAlign val="superscript"/>
        <sz val="8"/>
        <rFont val="Arial"/>
        <family val="2"/>
      </rPr>
      <t>2)</t>
    </r>
  </si>
  <si>
    <r>
      <t xml:space="preserve">Úhrnná plodnost
</t>
    </r>
    <r>
      <rPr>
        <b/>
        <i/>
        <sz val="8"/>
        <rFont val="Arial"/>
        <family val="2"/>
        <charset val="238"/>
      </rPr>
      <t>Total fertility rate</t>
    </r>
  </si>
  <si>
    <r>
      <t xml:space="preserve">1) </t>
    </r>
    <r>
      <rPr>
        <sz val="8"/>
        <rFont val="Arial"/>
        <family val="2"/>
      </rPr>
      <t>Zahrnuty i děti narozené matkám mladším 15 let.</t>
    </r>
  </si>
  <si>
    <r>
      <t xml:space="preserve">2) </t>
    </r>
    <r>
      <rPr>
        <sz val="8"/>
        <rFont val="Arial"/>
        <family val="2"/>
      </rPr>
      <t>Pro nedostupnost údajů do roku 1986 o věku matky narozeného dítěte v jednotkách věku  je uvedena specifická plodnost za věkovou skupinu. Při výpočtu specifické plodnosti žen jsou zahrnuty i děti narozené ženám starším 49 let.</t>
    </r>
  </si>
  <si>
    <r>
      <t xml:space="preserve">1) </t>
    </r>
    <r>
      <rPr>
        <i/>
        <sz val="8"/>
        <rFont val="Arial"/>
        <family val="2"/>
      </rPr>
      <t>Children delivered by mothers under 15 years of age included.</t>
    </r>
  </si>
  <si>
    <r>
      <t xml:space="preserve">2) </t>
    </r>
    <r>
      <rPr>
        <i/>
        <sz val="8"/>
        <rFont val="Arial"/>
        <family val="2"/>
      </rPr>
      <t>As data are unavailable before 1986 about age of mother of delivered child by individual years of age, specific fertility rate for age group is provided. At calculation of specific fertility rate of women, also children delivered by women 49+ are included.</t>
    </r>
  </si>
  <si>
    <t>9-4  Vystěhovalí do zahraničí podle věku v letech 1954–2020</t>
  </si>
  <si>
    <t xml:space="preserve">       Emigration by age: 1954–2020</t>
  </si>
  <si>
    <r>
      <t>Celkem</t>
    </r>
    <r>
      <rPr>
        <vertAlign val="superscript"/>
        <sz val="8"/>
        <rFont val="Arial"/>
        <family val="2"/>
        <charset val="238"/>
      </rPr>
      <t>1)</t>
    </r>
    <r>
      <rPr>
        <sz val="8"/>
        <rFont val="Arial"/>
        <family val="2"/>
      </rPr>
      <t xml:space="preserve">
</t>
    </r>
    <r>
      <rPr>
        <i/>
        <sz val="8"/>
        <rFont val="Arial"/>
        <family val="2"/>
      </rPr>
      <t>Total</t>
    </r>
    <r>
      <rPr>
        <i/>
        <vertAlign val="superscript"/>
        <sz val="8"/>
        <rFont val="Arial"/>
        <family val="2"/>
        <charset val="238"/>
      </rPr>
      <t>1)</t>
    </r>
  </si>
  <si>
    <t>0–4</t>
  </si>
  <si>
    <t>Poznámka: V celém období včetně stěhování se Slovenskem.</t>
  </si>
  <si>
    <t>Note: Always including migration with Slovakia.</t>
  </si>
  <si>
    <r>
      <rPr>
        <vertAlign val="superscript"/>
        <sz val="8"/>
        <rFont val="Arial"/>
        <family val="2"/>
        <charset val="238"/>
      </rPr>
      <t>1)</t>
    </r>
    <r>
      <rPr>
        <sz val="8"/>
        <rFont val="Arial"/>
        <family val="2"/>
      </rPr>
      <t xml:space="preserve"> V letech 1955-1969 včetně nezjištěného věku.</t>
    </r>
  </si>
  <si>
    <r>
      <rPr>
        <i/>
        <vertAlign val="superscript"/>
        <sz val="8"/>
        <rFont val="Arial"/>
        <family val="2"/>
        <charset val="238"/>
      </rPr>
      <t>1)</t>
    </r>
    <r>
      <rPr>
        <i/>
        <sz val="8"/>
        <rFont val="Arial"/>
        <family val="2"/>
        <charset val="238"/>
      </rPr>
      <t xml:space="preserve"> In 1955-1969 including unknown age.</t>
    </r>
  </si>
  <si>
    <t>9-3  Přistěhovalí ze zahraničí podle věku v letech 1954–2020</t>
  </si>
  <si>
    <t xml:space="preserve">       Immigration by age: 1954–2020</t>
  </si>
  <si>
    <r>
      <rPr>
        <vertAlign val="superscript"/>
        <sz val="8"/>
        <rFont val="Arial"/>
        <family val="2"/>
        <charset val="238"/>
      </rPr>
      <t>1)</t>
    </r>
    <r>
      <rPr>
        <sz val="8"/>
        <rFont val="Arial"/>
        <family val="2"/>
      </rPr>
      <t xml:space="preserve"> V letech 1954-1964 včetně nezjištěného věku.</t>
    </r>
  </si>
  <si>
    <r>
      <rPr>
        <i/>
        <vertAlign val="superscript"/>
        <sz val="8"/>
        <rFont val="Arial"/>
        <family val="2"/>
        <charset val="238"/>
      </rPr>
      <t>1)</t>
    </r>
    <r>
      <rPr>
        <i/>
        <sz val="8"/>
        <rFont val="Arial"/>
        <family val="2"/>
        <charset val="238"/>
      </rPr>
      <t xml:space="preserve"> In 1954-1964 including unknown age.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</si>
</sst>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00E+00"/>
    <numFmt numFmtId="165" formatCode="0.0"/>
    <numFmt numFmtId="166" formatCode="#,##0.000000"/>
    <numFmt numFmtId="167" formatCode="#,##0.0000000"/>
    <numFmt numFmtId="168" formatCode="#,##0.0000"/>
    <numFmt numFmtId="169" formatCode="#,##0.0"/>
    <numFmt numFmtId="170" formatCode="\ #,##0.0"/>
    <numFmt numFmtId="171" formatCode="0.000"/>
    <numFmt numFmtId="172" formatCode="\ #,##0.000"/>
    <numFmt numFmtId="173" formatCode="0.00000"/>
    <numFmt numFmtId="174" formatCode="\ #\ ##0"/>
  </numFmts>
  <fonts count="29" x14ac:knownFonts="1">
    <font>
      <sz val="10"/>
      <name val="Arial CE"/>
      <charset val="238"/>
    </font>
    <font>
      <b/>
      <sz val="10"/>
      <name val="Arial"/>
      <family val="2"/>
    </font>
    <font>
      <b/>
      <sz val="8"/>
      <name val="Arial"/>
      <family val="2"/>
    </font>
    <font>
      <sz val="8"/>
      <name val="Arial"/>
      <family val="2"/>
    </font>
    <font>
      <b/>
      <i/>
      <sz val="8"/>
      <name val="Arial"/>
      <family val="2"/>
    </font>
    <font>
      <sz val="10"/>
      <name val="Arial"/>
      <family val="2"/>
    </font>
    <font>
      <i/>
      <sz val="8"/>
      <name val="Arial"/>
      <family val="2"/>
    </font>
    <font>
      <b/>
      <i/>
      <sz val="10"/>
      <name val="Arial"/>
      <family val="2"/>
    </font>
    <font>
      <sz val="8"/>
      <name val="Arial CE"/>
      <family val="2"/>
      <charset val="238"/>
    </font>
    <font>
      <sz val="10"/>
      <name val="Arial CE"/>
      <charset val="238"/>
    </font>
    <font>
      <sz val="8"/>
      <name val="Arial"/>
      <family val="2"/>
      <charset val="238"/>
    </font>
    <font>
      <b/>
      <sz val="8"/>
      <name val="Arial CE"/>
      <family val="2"/>
      <charset val="238"/>
    </font>
    <font>
      <b/>
      <sz val="8"/>
      <name val="Arial"/>
      <family val="2"/>
      <charset val="238"/>
    </font>
    <font>
      <i/>
      <sz val="8"/>
      <name val="Arial"/>
      <family val="2"/>
      <charset val="238"/>
    </font>
    <font>
      <vertAlign val="superscript"/>
      <sz val="8"/>
      <name val="Arial"/>
      <family val="2"/>
      <charset val="238"/>
    </font>
    <font>
      <i/>
      <vertAlign val="superscript"/>
      <sz val="8"/>
      <name val="Arial"/>
      <family val="2"/>
      <charset val="238"/>
    </font>
    <font>
      <sz val="10"/>
      <name val="Calibri"/>
      <family val="2"/>
      <charset val="238"/>
      <scheme val="minor"/>
    </font>
    <font>
      <sz val="11"/>
      <name val="Calibri"/>
      <family val="2"/>
      <charset val="238"/>
    </font>
    <font>
      <sz val="10"/>
      <name val="Arial CE"/>
    </font>
    <font>
      <i/>
      <sz val="10"/>
      <name val="Arial"/>
      <family val="2"/>
    </font>
    <font>
      <vertAlign val="superscript"/>
      <sz val="8"/>
      <name val="Arial"/>
      <family val="2"/>
    </font>
    <font>
      <i/>
      <vertAlign val="superscript"/>
      <sz val="8"/>
      <name val="Arial"/>
      <family val="2"/>
    </font>
    <font>
      <sz val="6"/>
      <name val="Arial"/>
      <family val="2"/>
    </font>
    <font>
      <sz val="7"/>
      <name val="Arial"/>
      <family val="2"/>
    </font>
    <font>
      <sz val="8"/>
      <name val="Arial CE"/>
      <charset val="238"/>
    </font>
    <font>
      <i/>
      <sz val="8"/>
      <name val="Arial CE"/>
      <charset val="238"/>
    </font>
    <font>
      <b/>
      <sz val="14"/>
      <name val="Arial"/>
      <family val="2"/>
    </font>
    <font>
      <b/>
      <sz val="8"/>
      <name val="Arial CE"/>
      <charset val="238"/>
    </font>
    <font>
      <b/>
      <i/>
      <sz val="8"/>
      <name val="Arial"/>
      <family val="2"/>
      <charset val="238"/>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indexed="9"/>
        <bgColor indexed="9"/>
      </patternFill>
    </fill>
    <fill>
      <patternFill patternType="solid">
        <fgColor indexed="65"/>
        <bgColor indexed="64"/>
      </patternFill>
    </fill>
  </fills>
  <borders count="36">
    <border>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style="thin">
        <color indexed="64"/>
      </left>
      <right style="thin">
        <color indexed="8"/>
      </right>
      <top style="medium">
        <color indexed="64"/>
      </top>
      <bottom/>
      <diagonal/>
    </border>
    <border>
      <left style="thin">
        <color indexed="8"/>
      </left>
      <right style="thin">
        <color indexed="8"/>
      </right>
      <top style="medium">
        <color indexed="64"/>
      </top>
      <bottom/>
      <diagonal/>
    </border>
    <border>
      <left/>
      <right style="thin">
        <color indexed="8"/>
      </right>
      <top style="medium">
        <color indexed="64"/>
      </top>
      <bottom/>
      <diagonal/>
    </border>
    <border>
      <left style="thin">
        <color indexed="8"/>
      </left>
      <right/>
      <top style="medium">
        <color indexed="64"/>
      </top>
      <bottom/>
      <diagonal/>
    </border>
    <border>
      <left style="thin">
        <color auto="1"/>
      </left>
      <right/>
      <top style="medium">
        <color auto="1"/>
      </top>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8"/>
      </left>
      <right/>
      <top style="medium">
        <color indexed="64"/>
      </top>
      <bottom style="medium">
        <color indexed="64"/>
      </bottom>
      <diagonal/>
    </border>
    <border>
      <left style="thin">
        <color indexed="64"/>
      </left>
      <right style="thin">
        <color indexed="8"/>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7">
    <xf numFmtId="0" fontId="0" fillId="0" borderId="0"/>
    <xf numFmtId="3" fontId="9" fillId="0" borderId="0" applyFont="0" applyFill="0" applyBorder="0" applyAlignment="0" applyProtection="0"/>
    <xf numFmtId="3" fontId="18" fillId="6" borderId="0" applyFont="0" applyBorder="0" applyAlignment="0" applyProtection="0"/>
    <xf numFmtId="0" fontId="9" fillId="0" borderId="0" applyNumberFormat="0" applyFill="0" applyBorder="0" applyAlignment="0" applyProtection="0"/>
    <xf numFmtId="0" fontId="9" fillId="0" borderId="0"/>
    <xf numFmtId="0" fontId="18" fillId="0" borderId="0"/>
    <xf numFmtId="0" fontId="18" fillId="6" borderId="0" applyNumberFormat="0" applyBorder="0" applyAlignment="0" applyProtection="0"/>
  </cellStyleXfs>
  <cellXfs count="271">
    <xf numFmtId="0" fontId="0" fillId="0" borderId="0" xfId="0"/>
    <xf numFmtId="3" fontId="3" fillId="0" borderId="1" xfId="0" applyNumberFormat="1" applyFont="1" applyFill="1" applyBorder="1" applyAlignment="1">
      <alignment horizontal="right"/>
    </xf>
    <xf numFmtId="0" fontId="1" fillId="0" borderId="0" xfId="0" applyFont="1" applyFill="1" applyBorder="1"/>
    <xf numFmtId="0" fontId="7" fillId="0" borderId="0" xfId="0" applyFont="1" applyFill="1" applyBorder="1"/>
    <xf numFmtId="3" fontId="3" fillId="0" borderId="0" xfId="0" applyNumberFormat="1" applyFont="1" applyFill="1" applyBorder="1"/>
    <xf numFmtId="0" fontId="3" fillId="0" borderId="0" xfId="0" applyFont="1" applyFill="1" applyBorder="1" applyAlignment="1">
      <alignment horizontal="center"/>
    </xf>
    <xf numFmtId="0" fontId="5" fillId="0" borderId="0" xfId="0" applyFont="1" applyFill="1"/>
    <xf numFmtId="3" fontId="3" fillId="0" borderId="2" xfId="0" applyNumberFormat="1" applyFont="1" applyFill="1" applyBorder="1" applyAlignment="1">
      <alignment horizontal="right"/>
    </xf>
    <xf numFmtId="0" fontId="3" fillId="0" borderId="0" xfId="0" applyFont="1" applyFill="1"/>
    <xf numFmtId="3" fontId="3" fillId="0" borderId="0" xfId="0" applyNumberFormat="1" applyFont="1" applyFill="1" applyBorder="1" applyAlignment="1">
      <alignment horizontal="right"/>
    </xf>
    <xf numFmtId="3" fontId="3" fillId="0" borderId="1" xfId="0" applyNumberFormat="1" applyFont="1" applyBorder="1" applyAlignment="1">
      <alignment horizontal="right"/>
    </xf>
    <xf numFmtId="0" fontId="3" fillId="0" borderId="2" xfId="0" applyFont="1" applyFill="1" applyBorder="1" applyAlignment="1">
      <alignment horizontal="center" vertical="top" wrapText="1"/>
    </xf>
    <xf numFmtId="0" fontId="6" fillId="0" borderId="0" xfId="0" applyFont="1" applyFill="1" applyBorder="1"/>
    <xf numFmtId="3" fontId="3" fillId="0" borderId="3" xfId="0" applyNumberFormat="1" applyFont="1" applyFill="1" applyBorder="1" applyAlignment="1">
      <alignment horizontal="right"/>
    </xf>
    <xf numFmtId="3" fontId="8" fillId="0" borderId="3" xfId="0" applyNumberFormat="1" applyFont="1" applyBorder="1" applyAlignment="1">
      <alignment horizontal="right"/>
    </xf>
    <xf numFmtId="3" fontId="3" fillId="0" borderId="3" xfId="0" applyNumberFormat="1" applyFont="1" applyBorder="1" applyAlignment="1">
      <alignment horizontal="right"/>
    </xf>
    <xf numFmtId="0" fontId="5" fillId="0" borderId="0" xfId="0" applyFont="1" applyFill="1" applyBorder="1"/>
    <xf numFmtId="0" fontId="5" fillId="0" borderId="0" xfId="0" applyFont="1" applyFill="1" applyBorder="1" applyAlignment="1">
      <alignment horizontal="center"/>
    </xf>
    <xf numFmtId="0" fontId="3" fillId="0" borderId="0" xfId="0" applyFont="1" applyFill="1" applyBorder="1"/>
    <xf numFmtId="0" fontId="2" fillId="0" borderId="0" xfId="0" applyFont="1" applyFill="1" applyBorder="1" applyAlignment="1">
      <alignment vertical="top"/>
    </xf>
    <xf numFmtId="0" fontId="3" fillId="0" borderId="0" xfId="0" applyFont="1" applyFill="1" applyBorder="1" applyAlignment="1">
      <alignment vertical="top"/>
    </xf>
    <xf numFmtId="3" fontId="2" fillId="0" borderId="2" xfId="0" applyNumberFormat="1" applyFont="1" applyFill="1" applyBorder="1" applyAlignment="1">
      <alignment horizontal="right" vertical="top"/>
    </xf>
    <xf numFmtId="3" fontId="2" fillId="0" borderId="1" xfId="0" applyNumberFormat="1" applyFont="1" applyFill="1" applyBorder="1" applyAlignment="1">
      <alignment horizontal="right" vertical="top"/>
    </xf>
    <xf numFmtId="3" fontId="2" fillId="0" borderId="3" xfId="0" applyNumberFormat="1" applyFont="1" applyBorder="1" applyAlignment="1">
      <alignment horizontal="right" vertical="top"/>
    </xf>
    <xf numFmtId="3" fontId="2" fillId="0" borderId="3" xfId="0" applyNumberFormat="1" applyFont="1" applyFill="1" applyBorder="1" applyAlignment="1">
      <alignment horizontal="right" vertical="top"/>
    </xf>
    <xf numFmtId="3" fontId="3" fillId="0" borderId="0" xfId="1" applyNumberFormat="1" applyFont="1" applyAlignment="1">
      <alignment horizontal="right"/>
    </xf>
    <xf numFmtId="3" fontId="8" fillId="0" borderId="1" xfId="1" applyNumberFormat="1" applyFont="1" applyBorder="1" applyAlignment="1">
      <alignment horizontal="right"/>
    </xf>
    <xf numFmtId="3" fontId="3" fillId="0" borderId="2"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3" fontId="3" fillId="0" borderId="1" xfId="0" applyNumberFormat="1" applyFont="1" applyBorder="1" applyAlignment="1">
      <alignment horizontal="right" vertical="top"/>
    </xf>
    <xf numFmtId="0" fontId="3" fillId="0" borderId="3" xfId="0" applyNumberFormat="1" applyFont="1" applyBorder="1" applyAlignment="1">
      <alignment horizontal="right" vertical="top"/>
    </xf>
    <xf numFmtId="3" fontId="3" fillId="0" borderId="1" xfId="1" applyNumberFormat="1" applyFont="1" applyBorder="1" applyAlignment="1">
      <alignment horizontal="right"/>
    </xf>
    <xf numFmtId="3" fontId="3" fillId="0" borderId="3" xfId="0" applyNumberFormat="1" applyFont="1" applyBorder="1" applyAlignment="1">
      <alignment horizontal="right" vertical="top"/>
    </xf>
    <xf numFmtId="3" fontId="3" fillId="0" borderId="2" xfId="0" applyNumberFormat="1" applyFont="1" applyBorder="1" applyAlignment="1">
      <alignment horizontal="right"/>
    </xf>
    <xf numFmtId="3" fontId="3" fillId="0" borderId="2" xfId="0" applyNumberFormat="1" applyFont="1" applyBorder="1" applyAlignment="1">
      <alignment horizontal="right" vertical="top"/>
    </xf>
    <xf numFmtId="3" fontId="10" fillId="0" borderId="3" xfId="0" applyNumberFormat="1" applyFont="1" applyFill="1" applyBorder="1" applyAlignment="1">
      <alignment horizontal="right"/>
    </xf>
    <xf numFmtId="0" fontId="2" fillId="0" borderId="2" xfId="0" applyFont="1" applyFill="1" applyBorder="1" applyAlignment="1">
      <alignment horizontal="center" vertical="top" wrapText="1"/>
    </xf>
    <xf numFmtId="0" fontId="3" fillId="0" borderId="2" xfId="0" applyFont="1" applyFill="1" applyBorder="1" applyAlignment="1">
      <alignment horizontal="center"/>
    </xf>
    <xf numFmtId="0" fontId="3" fillId="0" borderId="2" xfId="0" applyNumberFormat="1" applyFont="1" applyFill="1" applyBorder="1" applyAlignment="1">
      <alignment horizontal="center" vertical="top" wrapText="1"/>
    </xf>
    <xf numFmtId="3" fontId="8" fillId="0" borderId="1" xfId="0" applyNumberFormat="1" applyFont="1" applyBorder="1" applyAlignment="1">
      <alignment horizontal="right"/>
    </xf>
    <xf numFmtId="3" fontId="3" fillId="2" borderId="3" xfId="0" applyNumberFormat="1" applyFont="1" applyFill="1" applyBorder="1" applyAlignment="1">
      <alignment horizontal="right" vertical="top"/>
    </xf>
    <xf numFmtId="0" fontId="10" fillId="0" borderId="0" xfId="0" applyFont="1"/>
    <xf numFmtId="0" fontId="13" fillId="0" borderId="0" xfId="0" applyFont="1"/>
    <xf numFmtId="3" fontId="11" fillId="0" borderId="3" xfId="1" applyNumberFormat="1" applyFont="1" applyBorder="1" applyAlignment="1">
      <alignment horizontal="right" vertical="top"/>
    </xf>
    <xf numFmtId="3" fontId="10" fillId="0" borderId="0" xfId="0" applyNumberFormat="1" applyFont="1" applyAlignment="1">
      <alignment horizontal="right"/>
    </xf>
    <xf numFmtId="3" fontId="10" fillId="2" borderId="3" xfId="0" applyNumberFormat="1" applyFont="1" applyFill="1" applyBorder="1" applyAlignment="1" applyProtection="1">
      <alignment horizontal="right"/>
      <protection locked="0"/>
    </xf>
    <xf numFmtId="3" fontId="10" fillId="2" borderId="3" xfId="0" applyNumberFormat="1" applyFont="1" applyFill="1" applyBorder="1" applyAlignment="1">
      <alignment horizontal="right"/>
    </xf>
    <xf numFmtId="3" fontId="3" fillId="2" borderId="3" xfId="0" applyNumberFormat="1" applyFont="1" applyFill="1" applyBorder="1" applyAlignment="1">
      <alignment horizontal="right"/>
    </xf>
    <xf numFmtId="3" fontId="8" fillId="2" borderId="3" xfId="0" applyNumberFormat="1" applyFont="1" applyFill="1" applyBorder="1" applyAlignment="1">
      <alignment horizontal="right"/>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10" fillId="2" borderId="5" xfId="0" applyFont="1" applyFill="1" applyBorder="1" applyAlignment="1">
      <alignment horizontal="center" vertical="center"/>
    </xf>
    <xf numFmtId="0" fontId="10" fillId="0" borderId="5"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3" fillId="0" borderId="13" xfId="0" applyFont="1" applyFill="1" applyBorder="1" applyAlignment="1">
      <alignment horizontal="center" vertical="center"/>
    </xf>
    <xf numFmtId="0" fontId="10" fillId="0" borderId="4"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4" xfId="0" applyFont="1" applyFill="1" applyBorder="1" applyAlignment="1">
      <alignment horizontal="center" vertical="center" wrapText="1"/>
    </xf>
    <xf numFmtId="3" fontId="2" fillId="0" borderId="1" xfId="0" applyNumberFormat="1" applyFont="1" applyBorder="1" applyAlignment="1">
      <alignment horizontal="right" vertical="top"/>
    </xf>
    <xf numFmtId="3" fontId="2" fillId="0" borderId="2" xfId="0" applyNumberFormat="1" applyFont="1" applyBorder="1" applyAlignment="1">
      <alignment horizontal="right" vertical="top"/>
    </xf>
    <xf numFmtId="3" fontId="12" fillId="0" borderId="3" xfId="0" applyNumberFormat="1" applyFont="1" applyBorder="1" applyAlignment="1" applyProtection="1">
      <alignment horizontal="right" vertical="top"/>
      <protection locked="0"/>
    </xf>
    <xf numFmtId="3" fontId="12" fillId="2" borderId="3" xfId="0" applyNumberFormat="1" applyFont="1" applyFill="1" applyBorder="1" applyAlignment="1">
      <alignment horizontal="right" vertical="top"/>
    </xf>
    <xf numFmtId="3" fontId="2" fillId="2" borderId="3" xfId="0" applyNumberFormat="1" applyFont="1" applyFill="1" applyBorder="1" applyAlignment="1">
      <alignment horizontal="right" vertical="top"/>
    </xf>
    <xf numFmtId="0" fontId="3" fillId="0" borderId="16" xfId="0" applyFont="1" applyFill="1" applyBorder="1" applyAlignment="1">
      <alignment horizontal="center" vertical="top" wrapText="1"/>
    </xf>
    <xf numFmtId="0" fontId="3" fillId="0" borderId="19" xfId="0" applyFont="1" applyFill="1" applyBorder="1" applyAlignment="1">
      <alignment horizontal="center" vertical="center" wrapText="1"/>
    </xf>
    <xf numFmtId="0" fontId="5" fillId="0" borderId="0" xfId="0" applyFont="1" applyFill="1" applyBorder="1" applyAlignment="1"/>
    <xf numFmtId="0" fontId="5" fillId="0" borderId="0" xfId="0" applyFont="1" applyFill="1" applyBorder="1" applyAlignment="1">
      <alignment vertical="top"/>
    </xf>
    <xf numFmtId="0" fontId="3" fillId="0" borderId="0" xfId="0" applyFont="1" applyFill="1" applyBorder="1" applyAlignment="1"/>
    <xf numFmtId="3" fontId="10" fillId="2" borderId="3" xfId="0" applyNumberFormat="1" applyFont="1" applyFill="1" applyBorder="1"/>
    <xf numFmtId="3" fontId="3" fillId="2" borderId="1" xfId="0" applyNumberFormat="1" applyFont="1" applyFill="1" applyBorder="1" applyAlignment="1">
      <alignment horizontal="right"/>
    </xf>
    <xf numFmtId="3" fontId="12" fillId="2" borderId="20" xfId="0" applyNumberFormat="1" applyFont="1" applyFill="1" applyBorder="1" applyAlignment="1">
      <alignment vertical="top"/>
    </xf>
    <xf numFmtId="3" fontId="3" fillId="2" borderId="0" xfId="0" applyNumberFormat="1" applyFont="1" applyFill="1" applyBorder="1" applyAlignment="1">
      <alignment horizontal="right"/>
    </xf>
    <xf numFmtId="3" fontId="3" fillId="0" borderId="3" xfId="0" applyNumberFormat="1" applyFont="1" applyFill="1" applyBorder="1" applyAlignment="1"/>
    <xf numFmtId="0" fontId="3" fillId="0" borderId="18" xfId="0" applyFont="1" applyBorder="1" applyAlignment="1">
      <alignment horizontal="center" vertical="top" wrapText="1"/>
    </xf>
    <xf numFmtId="0" fontId="3" fillId="0" borderId="21" xfId="0" applyFont="1" applyFill="1" applyBorder="1" applyAlignment="1">
      <alignment horizontal="center" vertical="center"/>
    </xf>
    <xf numFmtId="3" fontId="2" fillId="0" borderId="0" xfId="0" applyNumberFormat="1" applyFont="1" applyFill="1" applyBorder="1" applyAlignment="1">
      <alignment horizontal="right" vertical="top"/>
    </xf>
    <xf numFmtId="0" fontId="3" fillId="0" borderId="0" xfId="0" applyNumberFormat="1" applyFont="1" applyBorder="1" applyAlignment="1">
      <alignment horizontal="right" vertical="top"/>
    </xf>
    <xf numFmtId="3" fontId="12" fillId="2" borderId="22" xfId="0" applyNumberFormat="1" applyFont="1" applyFill="1" applyBorder="1" applyAlignment="1">
      <alignment horizontal="right" vertical="top"/>
    </xf>
    <xf numFmtId="3" fontId="10" fillId="2" borderId="1" xfId="0" applyNumberFormat="1" applyFont="1" applyFill="1" applyBorder="1" applyAlignment="1">
      <alignment horizontal="right"/>
    </xf>
    <xf numFmtId="3" fontId="3" fillId="0" borderId="0" xfId="0" applyNumberFormat="1" applyFont="1" applyBorder="1" applyAlignment="1">
      <alignment horizontal="right" vertical="top"/>
    </xf>
    <xf numFmtId="3" fontId="12" fillId="2" borderId="22" xfId="0" applyNumberFormat="1" applyFont="1" applyFill="1" applyBorder="1" applyAlignment="1">
      <alignment vertical="top"/>
    </xf>
    <xf numFmtId="3" fontId="3" fillId="2" borderId="0" xfId="0" applyNumberFormat="1" applyFont="1" applyFill="1" applyBorder="1" applyAlignment="1">
      <alignment horizontal="right" vertical="top"/>
    </xf>
    <xf numFmtId="3" fontId="3" fillId="2" borderId="1" xfId="0" applyNumberFormat="1" applyFont="1" applyFill="1" applyBorder="1" applyAlignment="1">
      <alignment horizontal="right" vertical="top"/>
    </xf>
    <xf numFmtId="3" fontId="2" fillId="0" borderId="22" xfId="0" applyNumberFormat="1" applyFont="1" applyFill="1" applyBorder="1" applyAlignment="1">
      <alignment horizontal="right" vertical="top"/>
    </xf>
    <xf numFmtId="3" fontId="2" fillId="0" borderId="22" xfId="0" applyNumberFormat="1" applyFont="1" applyBorder="1" applyAlignment="1">
      <alignment horizontal="right" vertical="top"/>
    </xf>
    <xf numFmtId="3" fontId="2" fillId="0" borderId="23" xfId="0" applyNumberFormat="1" applyFont="1" applyFill="1" applyBorder="1" applyAlignment="1">
      <alignment horizontal="right" vertical="top"/>
    </xf>
    <xf numFmtId="0" fontId="3" fillId="0" borderId="1" xfId="0" applyNumberFormat="1" applyFont="1" applyBorder="1" applyAlignment="1">
      <alignment horizontal="right" vertical="top"/>
    </xf>
    <xf numFmtId="2" fontId="1" fillId="0" borderId="0" xfId="0" applyNumberFormat="1" applyFont="1" applyFill="1" applyBorder="1" applyAlignment="1">
      <alignment horizontal="left"/>
    </xf>
    <xf numFmtId="0" fontId="1" fillId="0" borderId="0" xfId="0" applyFont="1" applyFill="1" applyBorder="1" applyAlignment="1">
      <alignment horizontal="left"/>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3" fontId="2" fillId="0" borderId="20" xfId="0" applyNumberFormat="1" applyFont="1" applyFill="1" applyBorder="1" applyAlignment="1">
      <alignment horizontal="right" vertical="top"/>
    </xf>
    <xf numFmtId="3" fontId="3" fillId="0" borderId="3" xfId="0" applyNumberFormat="1" applyFont="1" applyFill="1" applyBorder="1" applyAlignment="1">
      <alignment horizontal="right" vertical="top"/>
    </xf>
    <xf numFmtId="3" fontId="2" fillId="0" borderId="22" xfId="1" applyNumberFormat="1" applyFont="1" applyBorder="1" applyAlignment="1">
      <alignment horizontal="right" vertical="top"/>
    </xf>
    <xf numFmtId="3" fontId="3" fillId="0" borderId="0" xfId="0" applyNumberFormat="1" applyFont="1" applyFill="1" applyBorder="1" applyAlignment="1"/>
    <xf numFmtId="3" fontId="2" fillId="3" borderId="0" xfId="0" applyNumberFormat="1" applyFont="1" applyFill="1" applyBorder="1" applyAlignment="1">
      <alignment horizontal="right" vertical="top"/>
    </xf>
    <xf numFmtId="3" fontId="2" fillId="3" borderId="3" xfId="0" applyNumberFormat="1" applyFont="1" applyFill="1" applyBorder="1" applyAlignment="1">
      <alignment horizontal="right" vertical="top"/>
    </xf>
    <xf numFmtId="3" fontId="5" fillId="0" borderId="0" xfId="0" applyNumberFormat="1" applyFont="1" applyFill="1" applyBorder="1" applyAlignment="1"/>
    <xf numFmtId="11" fontId="0" fillId="0" borderId="0" xfId="0" applyNumberFormat="1"/>
    <xf numFmtId="0" fontId="16" fillId="0" borderId="0" xfId="0" applyFont="1"/>
    <xf numFmtId="0" fontId="16" fillId="0" borderId="0" xfId="0" applyFont="1" applyFill="1"/>
    <xf numFmtId="0" fontId="16" fillId="4" borderId="0" xfId="0" applyFont="1" applyFill="1"/>
    <xf numFmtId="0" fontId="16" fillId="4" borderId="0" xfId="0" applyFont="1" applyFill="1" applyBorder="1" applyAlignment="1">
      <alignment vertical="center" wrapText="1"/>
    </xf>
    <xf numFmtId="0" fontId="16" fillId="5" borderId="0" xfId="0" applyFont="1" applyFill="1"/>
    <xf numFmtId="1" fontId="16" fillId="0" borderId="0" xfId="0" applyNumberFormat="1" applyFont="1"/>
    <xf numFmtId="1" fontId="16" fillId="5" borderId="0" xfId="0" applyNumberFormat="1" applyFont="1" applyFill="1"/>
    <xf numFmtId="3" fontId="3" fillId="0" borderId="0" xfId="0" applyNumberFormat="1" applyFont="1"/>
    <xf numFmtId="0" fontId="10" fillId="0" borderId="0" xfId="0" applyFont="1" applyAlignment="1">
      <alignment vertical="center"/>
    </xf>
    <xf numFmtId="3" fontId="10" fillId="0" borderId="0" xfId="0" applyNumberFormat="1" applyFont="1" applyAlignment="1">
      <alignment horizontal="right" vertical="center"/>
    </xf>
    <xf numFmtId="0" fontId="18" fillId="0" borderId="0" xfId="0" applyFont="1"/>
    <xf numFmtId="164" fontId="0" fillId="0" borderId="0" xfId="0" applyNumberFormat="1"/>
    <xf numFmtId="0" fontId="1" fillId="0" borderId="0" xfId="2" applyNumberFormat="1" applyFont="1" applyFill="1"/>
    <xf numFmtId="3" fontId="5" fillId="0" borderId="0" xfId="0" applyNumberFormat="1" applyFont="1"/>
    <xf numFmtId="0" fontId="5" fillId="0" borderId="0" xfId="2" applyNumberFormat="1" applyFont="1" applyFill="1"/>
    <xf numFmtId="0" fontId="7" fillId="0" borderId="0" xfId="2" applyNumberFormat="1" applyFont="1" applyFill="1"/>
    <xf numFmtId="3" fontId="19" fillId="0" borderId="0" xfId="0" applyNumberFormat="1" applyFont="1"/>
    <xf numFmtId="0" fontId="19" fillId="0" borderId="0" xfId="2" applyNumberFormat="1" applyFont="1" applyFill="1"/>
    <xf numFmtId="1" fontId="3" fillId="0" borderId="2" xfId="2" applyNumberFormat="1" applyFont="1" applyFill="1" applyBorder="1" applyAlignment="1">
      <alignment horizontal="center"/>
    </xf>
    <xf numFmtId="3" fontId="3" fillId="0" borderId="2" xfId="2" applyFont="1" applyFill="1" applyBorder="1" applyAlignment="1">
      <alignment horizontal="right"/>
    </xf>
    <xf numFmtId="3" fontId="3" fillId="0" borderId="1" xfId="2" applyFont="1" applyFill="1" applyBorder="1" applyAlignment="1">
      <alignment horizontal="right"/>
    </xf>
    <xf numFmtId="3" fontId="3" fillId="0" borderId="3" xfId="2" applyFont="1" applyFill="1" applyBorder="1" applyAlignment="1">
      <alignment horizontal="right"/>
    </xf>
    <xf numFmtId="165" fontId="5" fillId="0" borderId="0" xfId="0" applyNumberFormat="1" applyFont="1"/>
    <xf numFmtId="165" fontId="22" fillId="0" borderId="0" xfId="0" applyNumberFormat="1" applyFont="1"/>
    <xf numFmtId="0" fontId="3" fillId="0" borderId="2" xfId="2" applyNumberFormat="1" applyFont="1" applyFill="1" applyBorder="1" applyAlignment="1">
      <alignment horizontal="center"/>
    </xf>
    <xf numFmtId="3" fontId="3" fillId="0" borderId="0" xfId="2" applyFont="1" applyFill="1" applyBorder="1" applyAlignment="1">
      <alignment horizontal="right"/>
    </xf>
    <xf numFmtId="0" fontId="3" fillId="0" borderId="0" xfId="2" applyNumberFormat="1" applyFont="1" applyFill="1" applyBorder="1" applyAlignment="1">
      <alignment horizontal="center"/>
    </xf>
    <xf numFmtId="3" fontId="10" fillId="0" borderId="1" xfId="0" applyNumberFormat="1" applyFont="1" applyBorder="1" applyAlignment="1" applyProtection="1">
      <alignment horizontal="right"/>
      <protection locked="0"/>
    </xf>
    <xf numFmtId="3" fontId="10" fillId="0" borderId="1" xfId="0" applyNumberFormat="1" applyFont="1" applyBorder="1" applyAlignment="1">
      <alignment horizontal="right"/>
    </xf>
    <xf numFmtId="3" fontId="3" fillId="0" borderId="22" xfId="2" applyFont="1" applyFill="1" applyBorder="1" applyAlignment="1">
      <alignment horizontal="right"/>
    </xf>
    <xf numFmtId="3" fontId="23" fillId="0" borderId="0" xfId="0" applyNumberFormat="1" applyFont="1"/>
    <xf numFmtId="3" fontId="3" fillId="0" borderId="0" xfId="0" applyNumberFormat="1" applyFont="1" applyAlignment="1">
      <alignment horizontal="right"/>
    </xf>
    <xf numFmtId="3" fontId="5" fillId="3" borderId="0" xfId="0" applyNumberFormat="1" applyFont="1" applyFill="1"/>
    <xf numFmtId="1" fontId="3" fillId="0" borderId="0" xfId="2" applyNumberFormat="1" applyFont="1" applyFill="1" applyBorder="1" applyAlignment="1">
      <alignment horizontal="center"/>
    </xf>
    <xf numFmtId="3" fontId="10" fillId="0" borderId="3" xfId="0" applyNumberFormat="1" applyFont="1" applyBorder="1" applyAlignment="1" applyProtection="1">
      <alignment horizontal="right"/>
      <protection locked="0"/>
    </xf>
    <xf numFmtId="3" fontId="10" fillId="0" borderId="3" xfId="0" applyNumberFormat="1" applyFont="1" applyBorder="1" applyAlignment="1">
      <alignment horizontal="right"/>
    </xf>
    <xf numFmtId="166" fontId="5" fillId="0" borderId="0" xfId="0" applyNumberFormat="1" applyFont="1"/>
    <xf numFmtId="167" fontId="5" fillId="0" borderId="0" xfId="0" applyNumberFormat="1" applyFont="1"/>
    <xf numFmtId="3" fontId="17" fillId="6" borderId="0" xfId="0" applyNumberFormat="1" applyFont="1" applyFill="1" applyAlignment="1">
      <alignment vertical="center" wrapText="1"/>
    </xf>
    <xf numFmtId="3" fontId="17" fillId="6" borderId="0" xfId="0" applyNumberFormat="1" applyFont="1" applyFill="1"/>
    <xf numFmtId="168" fontId="5" fillId="0" borderId="0" xfId="0" applyNumberFormat="1" applyFont="1"/>
    <xf numFmtId="1" fontId="3" fillId="0" borderId="2" xfId="0" applyNumberFormat="1" applyFont="1" applyBorder="1" applyAlignment="1">
      <alignment horizontal="center"/>
    </xf>
    <xf numFmtId="1" fontId="3" fillId="0" borderId="0" xfId="0" applyNumberFormat="1" applyFont="1" applyAlignment="1">
      <alignment horizontal="center"/>
    </xf>
    <xf numFmtId="3" fontId="20" fillId="0" borderId="0" xfId="0" applyNumberFormat="1" applyFont="1"/>
    <xf numFmtId="3" fontId="3" fillId="0" borderId="0" xfId="0" applyNumberFormat="1" applyFont="1" applyAlignment="1">
      <alignment horizontal="center"/>
    </xf>
    <xf numFmtId="3" fontId="21" fillId="0" borderId="0" xfId="0" applyNumberFormat="1" applyFont="1"/>
    <xf numFmtId="3" fontId="6" fillId="0" borderId="0" xfId="0" applyNumberFormat="1" applyFont="1"/>
    <xf numFmtId="0" fontId="1" fillId="0" borderId="0" xfId="0" applyFont="1"/>
    <xf numFmtId="0" fontId="5" fillId="0" borderId="0" xfId="0" applyFont="1"/>
    <xf numFmtId="0" fontId="7" fillId="0" borderId="0" xfId="0" applyFont="1"/>
    <xf numFmtId="3" fontId="6" fillId="0" borderId="0" xfId="0" applyNumberFormat="1" applyFont="1" applyAlignment="1">
      <alignment horizontal="right"/>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26" fillId="0" borderId="0" xfId="0" applyFont="1" applyAlignment="1">
      <alignment horizontal="center" vertical="center" wrapText="1"/>
    </xf>
    <xf numFmtId="0" fontId="3" fillId="0" borderId="2" xfId="0" applyFont="1" applyBorder="1" applyAlignment="1">
      <alignment horizontal="center"/>
    </xf>
    <xf numFmtId="165" fontId="3" fillId="0" borderId="0" xfId="0" applyNumberFormat="1" applyFont="1" applyAlignment="1">
      <alignment horizontal="right"/>
    </xf>
    <xf numFmtId="3" fontId="10" fillId="0" borderId="1" xfId="0" applyNumberFormat="1" applyFont="1" applyBorder="1"/>
    <xf numFmtId="3" fontId="10" fillId="0" borderId="3" xfId="0" applyNumberFormat="1" applyFont="1" applyBorder="1"/>
    <xf numFmtId="3" fontId="3" fillId="0" borderId="1" xfId="0" applyNumberFormat="1" applyFont="1" applyBorder="1"/>
    <xf numFmtId="3" fontId="3" fillId="0" borderId="2" xfId="0" applyNumberFormat="1" applyFont="1" applyBorder="1"/>
    <xf numFmtId="165" fontId="3" fillId="0" borderId="0" xfId="0" applyNumberFormat="1" applyFont="1"/>
    <xf numFmtId="3" fontId="3" fillId="0" borderId="3" xfId="0" applyNumberFormat="1" applyFont="1" applyBorder="1"/>
    <xf numFmtId="0" fontId="3" fillId="0" borderId="0" xfId="0" applyFont="1" applyAlignment="1">
      <alignment horizontal="center"/>
    </xf>
    <xf numFmtId="3" fontId="3" fillId="0" borderId="1" xfId="0" applyNumberFormat="1" applyFont="1" applyBorder="1" applyAlignment="1">
      <alignment wrapText="1"/>
    </xf>
    <xf numFmtId="3" fontId="3" fillId="0" borderId="3" xfId="0" applyNumberFormat="1" applyFont="1" applyBorder="1" applyAlignment="1">
      <alignment wrapText="1"/>
    </xf>
    <xf numFmtId="3" fontId="3" fillId="0" borderId="3" xfId="3" applyNumberFormat="1" applyFont="1" applyBorder="1" applyAlignment="1">
      <alignment horizontal="right" wrapText="1"/>
    </xf>
    <xf numFmtId="3" fontId="10" fillId="6" borderId="1" xfId="2" applyFont="1" applyBorder="1" applyAlignment="1">
      <alignment wrapText="1"/>
    </xf>
    <xf numFmtId="3" fontId="10" fillId="6" borderId="3" xfId="2" applyFont="1" applyBorder="1" applyAlignment="1">
      <alignment wrapText="1"/>
    </xf>
    <xf numFmtId="3" fontId="10" fillId="2" borderId="1" xfId="0" applyNumberFormat="1" applyFont="1" applyFill="1" applyBorder="1"/>
    <xf numFmtId="0" fontId="3" fillId="0" borderId="0" xfId="0" applyFont="1"/>
    <xf numFmtId="0" fontId="5" fillId="0" borderId="0" xfId="0" applyFont="1" applyAlignment="1">
      <alignment horizontal="center"/>
    </xf>
    <xf numFmtId="0" fontId="3" fillId="0" borderId="17"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6"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27" xfId="0" applyFont="1" applyFill="1" applyBorder="1" applyAlignment="1">
      <alignment horizontal="center" vertical="center" wrapText="1"/>
    </xf>
    <xf numFmtId="3" fontId="3" fillId="7" borderId="18" xfId="0" applyNumberFormat="1" applyFont="1" applyFill="1" applyBorder="1" applyAlignment="1">
      <alignment horizontal="center" vertical="center" wrapText="1"/>
    </xf>
    <xf numFmtId="49" fontId="3" fillId="0" borderId="4" xfId="2" applyNumberFormat="1" applyFont="1" applyFill="1" applyBorder="1" applyAlignment="1">
      <alignment horizontal="center" vertical="center" wrapText="1"/>
    </xf>
    <xf numFmtId="49" fontId="3" fillId="0" borderId="30" xfId="2" applyNumberFormat="1" applyFont="1" applyFill="1" applyBorder="1" applyAlignment="1">
      <alignment horizontal="center" vertical="center" wrapText="1"/>
    </xf>
    <xf numFmtId="49" fontId="3" fillId="0" borderId="13" xfId="2" applyNumberFormat="1" applyFont="1" applyFill="1" applyBorder="1" applyAlignment="1">
      <alignment horizontal="center" vertical="center" wrapText="1"/>
    </xf>
    <xf numFmtId="49" fontId="3" fillId="0" borderId="31" xfId="2" applyNumberFormat="1" applyFont="1" applyFill="1" applyBorder="1" applyAlignment="1">
      <alignment horizontal="center" vertical="center" wrapText="1"/>
    </xf>
    <xf numFmtId="3" fontId="3" fillId="0" borderId="15" xfId="2" applyFont="1" applyFill="1" applyBorder="1" applyAlignment="1">
      <alignment horizontal="center" vertical="center" wrapText="1"/>
    </xf>
    <xf numFmtId="0" fontId="3" fillId="0" borderId="28" xfId="2" applyNumberFormat="1" applyFont="1" applyFill="1" applyBorder="1" applyAlignment="1">
      <alignment horizontal="center" vertical="center" wrapText="1"/>
    </xf>
    <xf numFmtId="0" fontId="3" fillId="0" borderId="29" xfId="2" applyNumberFormat="1" applyFont="1" applyFill="1" applyBorder="1" applyAlignment="1">
      <alignment horizontal="center" vertical="center" wrapText="1"/>
    </xf>
    <xf numFmtId="3" fontId="3" fillId="0" borderId="28" xfId="2" applyFont="1" applyFill="1" applyBorder="1" applyAlignment="1">
      <alignment horizontal="center" vertical="center" wrapText="1"/>
    </xf>
    <xf numFmtId="3" fontId="3" fillId="0" borderId="29" xfId="2" applyFont="1" applyFill="1" applyBorder="1" applyAlignment="1">
      <alignment horizontal="center" vertical="center" wrapText="1"/>
    </xf>
    <xf numFmtId="0" fontId="0" fillId="0" borderId="0" xfId="0" applyAlignment="1">
      <alignment horizontal="center" vertical="center" wrapText="1"/>
    </xf>
    <xf numFmtId="0" fontId="3" fillId="0" borderId="0" xfId="0" applyFont="1" applyAlignment="1">
      <alignment horizontal="left" wrapText="1"/>
    </xf>
    <xf numFmtId="0" fontId="13" fillId="0" borderId="0" xfId="0" applyFont="1" applyAlignment="1">
      <alignment horizontal="left" wrapText="1"/>
    </xf>
    <xf numFmtId="3" fontId="3" fillId="0" borderId="3" xfId="0" applyNumberFormat="1" applyFont="1" applyBorder="1" applyAlignment="1">
      <alignment horizontal="center"/>
    </xf>
    <xf numFmtId="3" fontId="3" fillId="0" borderId="0" xfId="0" applyNumberFormat="1" applyFont="1" applyAlignment="1">
      <alignment horizont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8" xfId="0" applyFont="1" applyBorder="1" applyAlignment="1">
      <alignment horizontal="center" vertical="center"/>
    </xf>
    <xf numFmtId="0" fontId="3" fillId="0" borderId="28" xfId="0" applyFont="1" applyBorder="1" applyAlignment="1">
      <alignment horizontal="center" vertical="center"/>
    </xf>
    <xf numFmtId="0" fontId="3"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5" xfId="0" applyFont="1" applyBorder="1" applyAlignment="1">
      <alignment horizontal="center" vertical="center" wrapText="1"/>
    </xf>
    <xf numFmtId="3" fontId="3" fillId="0" borderId="13" xfId="0" applyNumberFormat="1" applyFont="1" applyBorder="1" applyAlignment="1">
      <alignment horizontal="center"/>
    </xf>
    <xf numFmtId="3" fontId="3" fillId="0" borderId="8" xfId="0" applyNumberFormat="1" applyFont="1" applyBorder="1" applyAlignment="1">
      <alignment horizontal="center"/>
    </xf>
    <xf numFmtId="170" fontId="3" fillId="0" borderId="15" xfId="6" applyNumberFormat="1" applyFont="1" applyFill="1" applyBorder="1" applyAlignment="1">
      <alignment horizontal="center" vertical="center" wrapText="1"/>
    </xf>
    <xf numFmtId="0" fontId="0" fillId="0" borderId="0" xfId="0"/>
    <xf numFmtId="0" fontId="1" fillId="0" borderId="0" xfId="6" applyFont="1" applyFill="1"/>
    <xf numFmtId="0" fontId="5" fillId="0" borderId="0" xfId="5" applyFont="1" applyFill="1"/>
    <xf numFmtId="0" fontId="7" fillId="0" borderId="0" xfId="6" applyFont="1" applyFill="1"/>
    <xf numFmtId="0" fontId="5" fillId="0" borderId="0" xfId="5" applyFont="1" applyFill="1" applyBorder="1"/>
    <xf numFmtId="0" fontId="3" fillId="0" borderId="2" xfId="6" applyFont="1" applyFill="1" applyBorder="1" applyAlignment="1">
      <alignment horizontal="center"/>
    </xf>
    <xf numFmtId="170" fontId="3" fillId="0" borderId="0" xfId="5" applyNumberFormat="1" applyFont="1" applyFill="1" applyBorder="1"/>
    <xf numFmtId="165" fontId="8" fillId="0" borderId="0" xfId="0" applyNumberFormat="1" applyFont="1"/>
    <xf numFmtId="165" fontId="8" fillId="0" borderId="1" xfId="4" applyNumberFormat="1" applyFont="1" applyBorder="1" applyAlignment="1">
      <alignment horizontal="right"/>
    </xf>
    <xf numFmtId="165" fontId="8" fillId="0" borderId="0" xfId="4" applyNumberFormat="1" applyFont="1" applyAlignment="1"/>
    <xf numFmtId="169" fontId="3" fillId="0" borderId="3" xfId="5" applyNumberFormat="1" applyFont="1" applyFill="1" applyBorder="1" applyAlignment="1">
      <alignment horizontal="right"/>
    </xf>
    <xf numFmtId="165" fontId="3" fillId="0" borderId="3" xfId="5" applyNumberFormat="1" applyFont="1" applyFill="1" applyBorder="1" applyAlignment="1">
      <alignment horizontal="right"/>
    </xf>
    <xf numFmtId="169" fontId="3" fillId="0" borderId="0" xfId="5" applyNumberFormat="1" applyFont="1" applyFill="1" applyBorder="1" applyAlignment="1">
      <alignment horizontal="right"/>
    </xf>
    <xf numFmtId="165" fontId="3" fillId="0" borderId="0" xfId="5" applyNumberFormat="1" applyFont="1" applyFill="1" applyBorder="1" applyAlignment="1">
      <alignment horizontal="right"/>
    </xf>
    <xf numFmtId="165" fontId="3" fillId="0" borderId="0" xfId="5" applyNumberFormat="1" applyFont="1" applyFill="1" applyBorder="1"/>
    <xf numFmtId="165" fontId="8" fillId="0" borderId="0" xfId="4" applyNumberFormat="1" applyFont="1" applyBorder="1"/>
    <xf numFmtId="165" fontId="24" fillId="0" borderId="3" xfId="4" applyNumberFormat="1" applyFont="1" applyBorder="1" applyAlignment="1">
      <alignment horizontal="right"/>
    </xf>
    <xf numFmtId="165" fontId="10" fillId="0" borderId="3" xfId="4" applyNumberFormat="1" applyFont="1" applyBorder="1" applyAlignment="1">
      <alignment horizontal="right"/>
    </xf>
    <xf numFmtId="170" fontId="3" fillId="0" borderId="1" xfId="5" applyNumberFormat="1" applyFont="1" applyFill="1" applyBorder="1" applyAlignment="1">
      <alignment horizontal="right"/>
    </xf>
    <xf numFmtId="165" fontId="3" fillId="0" borderId="1" xfId="5" applyNumberFormat="1" applyFont="1" applyFill="1" applyBorder="1" applyAlignment="1">
      <alignment horizontal="right"/>
    </xf>
    <xf numFmtId="170" fontId="3" fillId="0" borderId="3" xfId="5" applyNumberFormat="1" applyFont="1" applyFill="1" applyBorder="1" applyAlignment="1">
      <alignment horizontal="right"/>
    </xf>
    <xf numFmtId="0" fontId="3" fillId="0" borderId="32" xfId="6" applyNumberFormat="1" applyFont="1" applyFill="1" applyBorder="1" applyAlignment="1">
      <alignment horizontal="center" vertical="center" wrapText="1"/>
    </xf>
    <xf numFmtId="0" fontId="3" fillId="0" borderId="32" xfId="5" applyFont="1" applyFill="1" applyBorder="1" applyAlignment="1">
      <alignment horizontal="center" vertical="center"/>
    </xf>
    <xf numFmtId="0" fontId="3" fillId="0" borderId="33" xfId="5" applyFont="1" applyFill="1" applyBorder="1" applyAlignment="1">
      <alignment horizontal="center" vertical="center" wrapText="1"/>
    </xf>
    <xf numFmtId="172" fontId="2" fillId="0" borderId="1" xfId="5" applyNumberFormat="1" applyFont="1" applyFill="1" applyBorder="1" applyAlignment="1">
      <alignment horizontal="right" vertical="center"/>
    </xf>
    <xf numFmtId="171" fontId="27" fillId="0" borderId="3" xfId="4" applyNumberFormat="1" applyFont="1" applyBorder="1" applyAlignment="1">
      <alignment horizontal="right" vertical="center"/>
    </xf>
    <xf numFmtId="171" fontId="2" fillId="0" borderId="3" xfId="5" applyNumberFormat="1" applyFont="1" applyFill="1" applyBorder="1" applyAlignment="1">
      <alignment horizontal="right" vertical="center"/>
    </xf>
    <xf numFmtId="171" fontId="12" fillId="0" borderId="3" xfId="4" applyNumberFormat="1" applyFont="1" applyBorder="1" applyAlignment="1">
      <alignment horizontal="right" vertical="center"/>
    </xf>
    <xf numFmtId="0" fontId="5" fillId="0" borderId="0" xfId="5" applyFont="1" applyFill="1" applyAlignment="1">
      <alignment vertical="center"/>
    </xf>
    <xf numFmtId="0" fontId="3" fillId="0" borderId="33" xfId="5" applyFont="1" applyFill="1" applyBorder="1" applyAlignment="1">
      <alignment horizontal="center" vertical="center"/>
    </xf>
    <xf numFmtId="165" fontId="3" fillId="0" borderId="5" xfId="5" applyNumberFormat="1" applyFont="1" applyFill="1" applyBorder="1" applyAlignment="1">
      <alignment horizontal="right"/>
    </xf>
    <xf numFmtId="173" fontId="5" fillId="0" borderId="0" xfId="5" applyNumberFormat="1" applyFont="1" applyFill="1"/>
    <xf numFmtId="171" fontId="5" fillId="0" borderId="0" xfId="5" applyNumberFormat="1" applyFont="1" applyFill="1" applyAlignment="1">
      <alignment vertical="center"/>
    </xf>
    <xf numFmtId="0" fontId="8" fillId="0" borderId="0" xfId="0" applyFont="1" applyFill="1" applyBorder="1" applyAlignment="1">
      <alignment horizontal="center" vertical="center" wrapText="1"/>
    </xf>
    <xf numFmtId="49" fontId="1" fillId="0" borderId="0" xfId="6" applyNumberFormat="1" applyFont="1" applyFill="1" applyAlignment="1">
      <alignment horizontal="left"/>
    </xf>
    <xf numFmtId="0" fontId="3" fillId="0" borderId="35" xfId="6" applyNumberFormat="1" applyFont="1" applyFill="1" applyBorder="1" applyAlignment="1">
      <alignment horizontal="center" vertical="center" wrapText="1"/>
    </xf>
    <xf numFmtId="170" fontId="3" fillId="0" borderId="2" xfId="5" applyNumberFormat="1" applyFont="1" applyFill="1" applyBorder="1" applyAlignment="1">
      <alignment horizontal="right"/>
    </xf>
    <xf numFmtId="172" fontId="2" fillId="0" borderId="2" xfId="5" applyNumberFormat="1" applyFont="1" applyFill="1" applyBorder="1" applyAlignment="1">
      <alignment horizontal="right" vertical="center"/>
    </xf>
    <xf numFmtId="0" fontId="3" fillId="0" borderId="33" xfId="6" applyNumberFormat="1" applyFont="1" applyFill="1" applyBorder="1" applyAlignment="1">
      <alignment horizontal="center" vertical="center" wrapText="1"/>
    </xf>
    <xf numFmtId="172" fontId="2" fillId="0" borderId="3" xfId="5" applyNumberFormat="1" applyFont="1" applyFill="1" applyBorder="1" applyAlignment="1">
      <alignment horizontal="right" vertical="center"/>
    </xf>
    <xf numFmtId="165" fontId="3" fillId="0" borderId="2" xfId="5" applyNumberFormat="1" applyFont="1" applyFill="1" applyBorder="1" applyAlignment="1">
      <alignment horizontal="right"/>
    </xf>
    <xf numFmtId="0" fontId="3" fillId="0" borderId="35" xfId="5" applyFont="1" applyFill="1" applyBorder="1" applyAlignment="1">
      <alignment horizontal="center" vertical="center"/>
    </xf>
    <xf numFmtId="165" fontId="24" fillId="0" borderId="0" xfId="4" applyNumberFormat="1" applyFont="1" applyBorder="1" applyAlignment="1">
      <alignment horizontal="right"/>
    </xf>
    <xf numFmtId="165" fontId="10" fillId="0" borderId="0" xfId="4" applyNumberFormat="1" applyFont="1" applyBorder="1" applyAlignment="1">
      <alignment horizontal="right"/>
    </xf>
    <xf numFmtId="171" fontId="27" fillId="0" borderId="0" xfId="4" applyNumberFormat="1" applyFont="1" applyBorder="1" applyAlignment="1">
      <alignment horizontal="right" vertical="center"/>
    </xf>
    <xf numFmtId="165" fontId="8" fillId="0" borderId="0" xfId="0" applyNumberFormat="1" applyFont="1" applyBorder="1" applyAlignment="1">
      <alignment horizontal="right"/>
    </xf>
    <xf numFmtId="0" fontId="2" fillId="0" borderId="2" xfId="6" applyFont="1" applyFill="1" applyBorder="1" applyAlignment="1">
      <alignment horizontal="center" wrapText="1"/>
    </xf>
    <xf numFmtId="0" fontId="20" fillId="0" borderId="0" xfId="5" applyFont="1" applyFill="1" applyBorder="1" applyAlignment="1">
      <alignment horizontal="left"/>
    </xf>
    <xf numFmtId="0" fontId="20" fillId="0" borderId="0" xfId="5" applyFont="1" applyFill="1" applyBorder="1" applyAlignment="1">
      <alignment horizontal="left" wrapText="1"/>
    </xf>
    <xf numFmtId="0" fontId="21" fillId="0" borderId="0" xfId="5" applyFont="1" applyFill="1" applyBorder="1" applyAlignment="1">
      <alignment horizontal="left"/>
    </xf>
    <xf numFmtId="0" fontId="21" fillId="0" borderId="0" xfId="5" applyFont="1" applyFill="1" applyBorder="1" applyAlignment="1">
      <alignment horizontal="left" wrapText="1"/>
    </xf>
    <xf numFmtId="170" fontId="3" fillId="0" borderId="16" xfId="6" applyNumberFormat="1" applyFont="1" applyFill="1" applyBorder="1" applyAlignment="1">
      <alignment horizontal="center" vertical="center" wrapText="1"/>
    </xf>
    <xf numFmtId="170" fontId="3" fillId="0" borderId="34" xfId="6" applyNumberFormat="1" applyFont="1" applyFill="1" applyBorder="1" applyAlignment="1">
      <alignment horizontal="center" vertical="center" wrapText="1"/>
    </xf>
    <xf numFmtId="170" fontId="3" fillId="0" borderId="17" xfId="6" applyNumberFormat="1" applyFont="1" applyFill="1" applyBorder="1" applyAlignment="1">
      <alignment horizontal="center" vertical="center" wrapText="1"/>
    </xf>
    <xf numFmtId="0" fontId="3" fillId="0" borderId="16" xfId="6" applyFont="1" applyFill="1" applyBorder="1" applyAlignment="1">
      <alignment horizontal="center" vertical="center" wrapText="1"/>
    </xf>
    <xf numFmtId="0" fontId="18" fillId="0" borderId="35" xfId="5" applyFill="1" applyBorder="1" applyAlignment="1">
      <alignment horizontal="center" vertical="center" wrapText="1"/>
    </xf>
    <xf numFmtId="174" fontId="3" fillId="0" borderId="4" xfId="2" applyNumberFormat="1" applyFont="1" applyFill="1" applyBorder="1" applyAlignment="1">
      <alignment horizontal="center" vertical="center" wrapText="1"/>
    </xf>
    <xf numFmtId="49" fontId="3" fillId="0" borderId="5" xfId="2" applyNumberFormat="1" applyFont="1" applyFill="1" applyBorder="1" applyAlignment="1">
      <alignment horizontal="center" vertical="center" wrapText="1"/>
    </xf>
    <xf numFmtId="174" fontId="3" fillId="0" borderId="30" xfId="2" applyNumberFormat="1" applyFont="1" applyFill="1" applyBorder="1" applyAlignment="1">
      <alignment horizontal="center" vertical="center" wrapText="1"/>
    </xf>
    <xf numFmtId="3" fontId="13" fillId="0" borderId="0" xfId="0" applyNumberFormat="1" applyFont="1"/>
    <xf numFmtId="0" fontId="10" fillId="0" borderId="0" xfId="0" applyFont="1" applyAlignment="1">
      <alignment horizontal="left"/>
    </xf>
    <xf numFmtId="0" fontId="13" fillId="0" borderId="0" xfId="0" applyFont="1" applyAlignment="1">
      <alignment horizontal="left"/>
    </xf>
    <xf numFmtId="0" fontId="2" fillId="0" borderId="0" xfId="0" applyFont="1" applyAlignment="1">
      <alignment horizontal="right"/>
    </xf>
  </cellXfs>
  <cellStyles count="7">
    <cellStyle name="Finanční0" xfId="1" xr:uid="{00000000-0005-0000-0000-000000000000}"/>
    <cellStyle name="Normální" xfId="0" builtinId="0"/>
    <cellStyle name="Normální 2" xfId="2" xr:uid="{8B282452-F959-4747-8743-FF11EAFF2115}"/>
    <cellStyle name="normální_401908ri10" xfId="4" xr:uid="{52FB4413-D0C2-4C55-8849-AD972804B8A5}"/>
    <cellStyle name="Normální_4019rf05_1" xfId="3" xr:uid="{F522614C-2EFB-4D68-AF75-4E1AC6FD7EDA}"/>
    <cellStyle name="normální_T06-10" xfId="5" xr:uid="{F18D2DBC-1530-4645-B9BA-46AD490A2914}"/>
    <cellStyle name="Normální_T06-10_1" xfId="6" xr:uid="{7BDA2EDB-AD96-4408-8CD4-7918E977CE4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cs-CZ"/>
              <a:t>Rozdíl mezi simulací a reálnými daty pro rok 2020</a:t>
            </a:r>
          </a:p>
          <a:p>
            <a:pPr>
              <a:defRPr/>
            </a:pPr>
            <a:r>
              <a:rPr lang="cs-CZ"/>
              <a:t>Počet obyvatel</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'Simulation results'!$A$19</c:f>
              <c:strCache>
                <c:ptCount val="1"/>
                <c:pt idx="0">
                  <c:v>S 2020</c:v>
                </c:pt>
              </c:strCache>
            </c:strRef>
          </c:tx>
          <c:spPr>
            <a:ln w="28575" cap="rnd">
              <a:solidFill>
                <a:schemeClr val="accent1"/>
              </a:solidFill>
              <a:round/>
            </a:ln>
            <a:effectLst/>
          </c:spPr>
          <c:marker>
            <c:symbol val="none"/>
          </c:marker>
          <c:cat>
            <c:strRef>
              <c:f>'Simulation results'!$B$18:$G$18</c:f>
              <c:strCache>
                <c:ptCount val="6"/>
                <c:pt idx="0">
                  <c:v>M 0-14</c:v>
                </c:pt>
                <c:pt idx="1">
                  <c:v>F 0-14</c:v>
                </c:pt>
                <c:pt idx="2">
                  <c:v>M 15-49</c:v>
                </c:pt>
                <c:pt idx="3">
                  <c:v>F 15-49</c:v>
                </c:pt>
                <c:pt idx="4">
                  <c:v>M 50 +</c:v>
                </c:pt>
                <c:pt idx="5">
                  <c:v>F 50 +</c:v>
                </c:pt>
              </c:strCache>
            </c:strRef>
          </c:cat>
          <c:val>
            <c:numRef>
              <c:f>'Simulation results'!$B$19:$G$19</c:f>
              <c:numCache>
                <c:formatCode>General</c:formatCode>
                <c:ptCount val="6"/>
                <c:pt idx="0">
                  <c:v>801497</c:v>
                </c:pt>
                <c:pt idx="1">
                  <c:v>762121</c:v>
                </c:pt>
                <c:pt idx="2">
                  <c:v>2526380</c:v>
                </c:pt>
                <c:pt idx="3">
                  <c:v>2406770</c:v>
                </c:pt>
                <c:pt idx="4">
                  <c:v>2066100</c:v>
                </c:pt>
                <c:pt idx="5">
                  <c:v>2382410</c:v>
                </c:pt>
              </c:numCache>
            </c:numRef>
          </c:val>
          <c:smooth val="0"/>
          <c:extLst>
            <c:ext xmlns:c16="http://schemas.microsoft.com/office/drawing/2014/chart" uri="{C3380CC4-5D6E-409C-BE32-E72D297353CC}">
              <c16:uniqueId val="{00000000-615A-4DCE-85DE-208068A1932D}"/>
            </c:ext>
          </c:extLst>
        </c:ser>
        <c:ser>
          <c:idx val="1"/>
          <c:order val="1"/>
          <c:tx>
            <c:strRef>
              <c:f>'Simulation results'!$A$20</c:f>
              <c:strCache>
                <c:ptCount val="1"/>
                <c:pt idx="0">
                  <c:v>R 2020</c:v>
                </c:pt>
              </c:strCache>
            </c:strRef>
          </c:tx>
          <c:spPr>
            <a:ln w="28575" cap="rnd">
              <a:solidFill>
                <a:schemeClr val="accent2"/>
              </a:solidFill>
              <a:round/>
            </a:ln>
            <a:effectLst/>
          </c:spPr>
          <c:marker>
            <c:symbol val="none"/>
          </c:marker>
          <c:cat>
            <c:strRef>
              <c:f>'Simulation results'!$B$18:$G$18</c:f>
              <c:strCache>
                <c:ptCount val="6"/>
                <c:pt idx="0">
                  <c:v>M 0-14</c:v>
                </c:pt>
                <c:pt idx="1">
                  <c:v>F 0-14</c:v>
                </c:pt>
                <c:pt idx="2">
                  <c:v>M 15-49</c:v>
                </c:pt>
                <c:pt idx="3">
                  <c:v>F 15-49</c:v>
                </c:pt>
                <c:pt idx="4">
                  <c:v>M 50 +</c:v>
                </c:pt>
                <c:pt idx="5">
                  <c:v>F 50 +</c:v>
                </c:pt>
              </c:strCache>
            </c:strRef>
          </c:cat>
          <c:val>
            <c:numRef>
              <c:f>'Simulation results'!$B$20:$G$20</c:f>
              <c:numCache>
                <c:formatCode>General</c:formatCode>
                <c:ptCount val="6"/>
                <c:pt idx="0">
                  <c:v>878593</c:v>
                </c:pt>
                <c:pt idx="1">
                  <c:v>836451</c:v>
                </c:pt>
                <c:pt idx="2">
                  <c:v>2497928</c:v>
                </c:pt>
                <c:pt idx="3">
                  <c:v>2352621</c:v>
                </c:pt>
                <c:pt idx="4">
                  <c:v>1897639</c:v>
                </c:pt>
                <c:pt idx="5">
                  <c:v>2236923</c:v>
                </c:pt>
              </c:numCache>
            </c:numRef>
          </c:val>
          <c:smooth val="0"/>
          <c:extLst>
            <c:ext xmlns:c16="http://schemas.microsoft.com/office/drawing/2014/chart" uri="{C3380CC4-5D6E-409C-BE32-E72D297353CC}">
              <c16:uniqueId val="{00000001-615A-4DCE-85DE-208068A1932D}"/>
            </c:ext>
          </c:extLst>
        </c:ser>
        <c:dLbls>
          <c:showLegendKey val="0"/>
          <c:showVal val="0"/>
          <c:showCatName val="0"/>
          <c:showSerName val="0"/>
          <c:showPercent val="0"/>
          <c:showBubbleSize val="0"/>
        </c:dLbls>
        <c:smooth val="0"/>
        <c:axId val="992291232"/>
        <c:axId val="992289984"/>
      </c:lineChart>
      <c:catAx>
        <c:axId val="992291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92289984"/>
        <c:crosses val="autoZero"/>
        <c:auto val="1"/>
        <c:lblAlgn val="ctr"/>
        <c:lblOffset val="100"/>
        <c:noMultiLvlLbl val="0"/>
      </c:catAx>
      <c:valAx>
        <c:axId val="9922899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92291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cs-CZ"/>
              <a:t>Porovnání</a:t>
            </a:r>
            <a:r>
              <a:rPr lang="cs-CZ" baseline="0"/>
              <a:t> simulace a reálných dat z roku 2020</a:t>
            </a:r>
            <a:endParaRPr lang="cs-CZ" sz="1400" b="0" i="0" u="none" strike="noStrike" baseline="0">
              <a:effectLst/>
            </a:endParaRPr>
          </a:p>
          <a:p>
            <a:pPr>
              <a:defRPr/>
            </a:pPr>
            <a:r>
              <a:rPr lang="cs-CZ" sz="1400" b="0" i="0" u="none" strike="noStrike" baseline="0">
                <a:effectLst/>
              </a:rPr>
              <a:t>Počty zemřelých osob</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'Simulation results'!$A$35</c:f>
              <c:strCache>
                <c:ptCount val="1"/>
                <c:pt idx="0">
                  <c:v>S 2020</c:v>
                </c:pt>
              </c:strCache>
            </c:strRef>
          </c:tx>
          <c:spPr>
            <a:ln w="28575" cap="rnd">
              <a:solidFill>
                <a:schemeClr val="accent1"/>
              </a:solidFill>
              <a:round/>
            </a:ln>
            <a:effectLst/>
          </c:spPr>
          <c:marker>
            <c:symbol val="none"/>
          </c:marker>
          <c:cat>
            <c:strRef>
              <c:f>'Simulation results'!$B$34:$G$34</c:f>
              <c:strCache>
                <c:ptCount val="6"/>
                <c:pt idx="0">
                  <c:v>dM 0-14</c:v>
                </c:pt>
                <c:pt idx="1">
                  <c:v>dF 0-14</c:v>
                </c:pt>
                <c:pt idx="2">
                  <c:v>dM 15-49</c:v>
                </c:pt>
                <c:pt idx="3">
                  <c:v>dF 15-49</c:v>
                </c:pt>
                <c:pt idx="4">
                  <c:v>dM 50 +</c:v>
                </c:pt>
                <c:pt idx="5">
                  <c:v>dF 50 +</c:v>
                </c:pt>
              </c:strCache>
            </c:strRef>
          </c:cat>
          <c:val>
            <c:numRef>
              <c:f>'Simulation results'!$B$35:$G$35</c:f>
              <c:numCache>
                <c:formatCode>0</c:formatCode>
                <c:ptCount val="6"/>
                <c:pt idx="0" formatCode="General">
                  <c:v>243</c:v>
                </c:pt>
                <c:pt idx="1">
                  <c:v>177.88300000000001</c:v>
                </c:pt>
                <c:pt idx="2">
                  <c:v>3468.97</c:v>
                </c:pt>
                <c:pt idx="3">
                  <c:v>1473.43</c:v>
                </c:pt>
                <c:pt idx="4">
                  <c:v>60244.3</c:v>
                </c:pt>
                <c:pt idx="5" formatCode="General">
                  <c:v>59493</c:v>
                </c:pt>
              </c:numCache>
            </c:numRef>
          </c:val>
          <c:smooth val="0"/>
          <c:extLst>
            <c:ext xmlns:c16="http://schemas.microsoft.com/office/drawing/2014/chart" uri="{C3380CC4-5D6E-409C-BE32-E72D297353CC}">
              <c16:uniqueId val="{00000000-662D-4572-AA73-C995DDDFF185}"/>
            </c:ext>
          </c:extLst>
        </c:ser>
        <c:ser>
          <c:idx val="1"/>
          <c:order val="1"/>
          <c:tx>
            <c:strRef>
              <c:f>'Simulation results'!$A$36</c:f>
              <c:strCache>
                <c:ptCount val="1"/>
                <c:pt idx="0">
                  <c:v>R 2020</c:v>
                </c:pt>
              </c:strCache>
            </c:strRef>
          </c:tx>
          <c:spPr>
            <a:ln w="28575" cap="rnd">
              <a:solidFill>
                <a:schemeClr val="accent2"/>
              </a:solidFill>
              <a:round/>
            </a:ln>
            <a:effectLst/>
          </c:spPr>
          <c:marker>
            <c:symbol val="none"/>
          </c:marker>
          <c:cat>
            <c:strRef>
              <c:f>'Simulation results'!$B$34:$G$34</c:f>
              <c:strCache>
                <c:ptCount val="6"/>
                <c:pt idx="0">
                  <c:v>dM 0-14</c:v>
                </c:pt>
                <c:pt idx="1">
                  <c:v>dF 0-14</c:v>
                </c:pt>
                <c:pt idx="2">
                  <c:v>dM 15-49</c:v>
                </c:pt>
                <c:pt idx="3">
                  <c:v>dF 15-49</c:v>
                </c:pt>
                <c:pt idx="4">
                  <c:v>dM 50 +</c:v>
                </c:pt>
                <c:pt idx="5">
                  <c:v>dF 50 +</c:v>
                </c:pt>
              </c:strCache>
            </c:strRef>
          </c:cat>
          <c:val>
            <c:numRef>
              <c:f>'Simulation results'!$B$36:$G$36</c:f>
              <c:numCache>
                <c:formatCode>General</c:formatCode>
                <c:ptCount val="6"/>
                <c:pt idx="0">
                  <c:v>236</c:v>
                </c:pt>
                <c:pt idx="1">
                  <c:v>161</c:v>
                </c:pt>
                <c:pt idx="2">
                  <c:v>3544</c:v>
                </c:pt>
                <c:pt idx="3">
                  <c:v>1616</c:v>
                </c:pt>
                <c:pt idx="4">
                  <c:v>62819</c:v>
                </c:pt>
                <c:pt idx="5">
                  <c:v>60913</c:v>
                </c:pt>
              </c:numCache>
            </c:numRef>
          </c:val>
          <c:smooth val="0"/>
          <c:extLst>
            <c:ext xmlns:c16="http://schemas.microsoft.com/office/drawing/2014/chart" uri="{C3380CC4-5D6E-409C-BE32-E72D297353CC}">
              <c16:uniqueId val="{00000001-662D-4572-AA73-C995DDDFF185}"/>
            </c:ext>
          </c:extLst>
        </c:ser>
        <c:dLbls>
          <c:showLegendKey val="0"/>
          <c:showVal val="0"/>
          <c:showCatName val="0"/>
          <c:showSerName val="0"/>
          <c:showPercent val="0"/>
          <c:showBubbleSize val="0"/>
        </c:dLbls>
        <c:smooth val="0"/>
        <c:axId val="987547648"/>
        <c:axId val="987551392"/>
      </c:lineChart>
      <c:catAx>
        <c:axId val="987547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87551392"/>
        <c:crosses val="autoZero"/>
        <c:auto val="1"/>
        <c:lblAlgn val="ctr"/>
        <c:lblOffset val="100"/>
        <c:noMultiLvlLbl val="0"/>
      </c:catAx>
      <c:valAx>
        <c:axId val="9875513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875476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175260</xdr:colOff>
      <xdr:row>15</xdr:row>
      <xdr:rowOff>64770</xdr:rowOff>
    </xdr:from>
    <xdr:to>
      <xdr:col>14</xdr:col>
      <xdr:colOff>480060</xdr:colOff>
      <xdr:row>31</xdr:row>
      <xdr:rowOff>102870</xdr:rowOff>
    </xdr:to>
    <xdr:graphicFrame macro="">
      <xdr:nvGraphicFramePr>
        <xdr:cNvPr id="7" name="Graf 6">
          <a:extLst>
            <a:ext uri="{FF2B5EF4-FFF2-40B4-BE49-F238E27FC236}">
              <a16:creationId xmlns:a16="http://schemas.microsoft.com/office/drawing/2014/main" id="{C7214293-2EE4-DF56-871E-12F6F16F129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175260</xdr:colOff>
      <xdr:row>32</xdr:row>
      <xdr:rowOff>110490</xdr:rowOff>
    </xdr:from>
    <xdr:to>
      <xdr:col>14</xdr:col>
      <xdr:colOff>480060</xdr:colOff>
      <xdr:row>48</xdr:row>
      <xdr:rowOff>148590</xdr:rowOff>
    </xdr:to>
    <xdr:graphicFrame macro="">
      <xdr:nvGraphicFramePr>
        <xdr:cNvPr id="8" name="Graf 7">
          <a:extLst>
            <a:ext uri="{FF2B5EF4-FFF2-40B4-BE49-F238E27FC236}">
              <a16:creationId xmlns:a16="http://schemas.microsoft.com/office/drawing/2014/main" id="{A4AB1B5D-7063-7244-50A9-4B83CFCB197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CT72"/>
  <sheetViews>
    <sheetView showGridLines="0" tabSelected="1" zoomScaleNormal="100" zoomScaleSheetLayoutView="100" workbookViewId="0">
      <pane xSplit="1" topLeftCell="BY1" activePane="topRight" state="frozen"/>
      <selection pane="topRight" activeCell="CS4" sqref="CS4"/>
    </sheetView>
  </sheetViews>
  <sheetFormatPr defaultColWidth="9.109375" defaultRowHeight="13.5" customHeight="1" x14ac:dyDescent="0.25"/>
  <cols>
    <col min="1" max="1" width="10.44140625" style="6" customWidth="1"/>
    <col min="2" max="80" width="8.6640625" style="6" customWidth="1"/>
    <col min="81" max="86" width="8.6640625" style="16" customWidth="1"/>
    <col min="87" max="94" width="9.109375" style="16"/>
    <col min="95" max="95" width="9.109375" style="16" customWidth="1"/>
    <col min="96" max="16384" width="9.109375" style="16"/>
  </cols>
  <sheetData>
    <row r="1" spans="1:98" s="2" customFormat="1" ht="13.5" customHeight="1" x14ac:dyDescent="0.25">
      <c r="A1" s="94" t="s">
        <v>29</v>
      </c>
      <c r="B1" s="95" t="s">
        <v>30</v>
      </c>
      <c r="R1" s="2" t="s">
        <v>30</v>
      </c>
      <c r="AH1" s="2" t="s">
        <v>30</v>
      </c>
      <c r="AX1" s="2" t="s">
        <v>30</v>
      </c>
      <c r="BN1" s="2" t="s">
        <v>30</v>
      </c>
      <c r="CD1" s="2" t="s">
        <v>30</v>
      </c>
    </row>
    <row r="2" spans="1:98" s="2" customFormat="1" ht="13.5" customHeight="1" thickBot="1" x14ac:dyDescent="0.3">
      <c r="A2" s="3" t="s">
        <v>4</v>
      </c>
      <c r="B2" s="3" t="s">
        <v>31</v>
      </c>
      <c r="C2" s="3"/>
      <c r="D2" s="3"/>
      <c r="E2" s="3"/>
      <c r="M2" s="3"/>
      <c r="N2" s="3"/>
      <c r="O2" s="3"/>
      <c r="P2" s="3"/>
      <c r="Q2" s="3"/>
      <c r="R2" s="3" t="s">
        <v>31</v>
      </c>
      <c r="S2" s="3"/>
      <c r="T2" s="3"/>
      <c r="U2" s="3"/>
      <c r="AH2" s="3" t="s">
        <v>31</v>
      </c>
      <c r="AI2" s="3"/>
      <c r="AJ2" s="3"/>
      <c r="AK2" s="3"/>
      <c r="AX2" s="3" t="s">
        <v>31</v>
      </c>
      <c r="AY2" s="3"/>
      <c r="AZ2" s="3"/>
      <c r="BA2" s="3"/>
      <c r="BL2" s="3"/>
      <c r="BM2" s="3"/>
      <c r="BN2" s="3" t="s">
        <v>31</v>
      </c>
      <c r="BO2" s="3"/>
      <c r="BP2" s="3"/>
      <c r="BQ2" s="3"/>
      <c r="BY2" s="3"/>
      <c r="CD2" s="3" t="s">
        <v>31</v>
      </c>
      <c r="CE2" s="3"/>
      <c r="CF2" s="3"/>
      <c r="CG2" s="3"/>
    </row>
    <row r="3" spans="1:98" s="17" customFormat="1" ht="30" customHeight="1" thickBot="1" x14ac:dyDescent="0.3">
      <c r="A3" s="64" t="s">
        <v>3</v>
      </c>
      <c r="B3" s="49">
        <v>1920</v>
      </c>
      <c r="C3" s="49">
        <v>1921</v>
      </c>
      <c r="D3" s="49">
        <v>1922</v>
      </c>
      <c r="E3" s="49">
        <v>1923</v>
      </c>
      <c r="F3" s="49">
        <v>1924</v>
      </c>
      <c r="G3" s="49">
        <v>1925</v>
      </c>
      <c r="H3" s="49">
        <v>1926</v>
      </c>
      <c r="I3" s="49">
        <v>1927</v>
      </c>
      <c r="J3" s="49">
        <v>1928</v>
      </c>
      <c r="K3" s="55">
        <v>1929</v>
      </c>
      <c r="L3" s="56">
        <v>1930</v>
      </c>
      <c r="M3" s="56">
        <v>1931</v>
      </c>
      <c r="N3" s="81">
        <v>1932</v>
      </c>
      <c r="O3" s="58">
        <v>1933</v>
      </c>
      <c r="P3" s="56">
        <v>1934</v>
      </c>
      <c r="Q3" s="96">
        <v>1935</v>
      </c>
      <c r="R3" s="97">
        <v>1936</v>
      </c>
      <c r="S3" s="57">
        <v>1937</v>
      </c>
      <c r="T3" s="49" t="s">
        <v>25</v>
      </c>
      <c r="U3" s="49" t="s">
        <v>26</v>
      </c>
      <c r="V3" s="49">
        <v>1947</v>
      </c>
      <c r="W3" s="49">
        <v>1948</v>
      </c>
      <c r="X3" s="50">
        <v>1949</v>
      </c>
      <c r="Y3" s="51">
        <v>1950</v>
      </c>
      <c r="Z3" s="51">
        <v>1951</v>
      </c>
      <c r="AA3" s="50">
        <v>1952</v>
      </c>
      <c r="AB3" s="51">
        <v>1953</v>
      </c>
      <c r="AC3" s="51">
        <v>1954</v>
      </c>
      <c r="AD3" s="51">
        <v>1955</v>
      </c>
      <c r="AE3" s="51">
        <v>1956</v>
      </c>
      <c r="AF3" s="51">
        <v>1957</v>
      </c>
      <c r="AG3" s="54">
        <v>1958</v>
      </c>
      <c r="AH3" s="51">
        <v>1959</v>
      </c>
      <c r="AI3" s="60">
        <v>1960</v>
      </c>
      <c r="AJ3" s="60">
        <v>1961</v>
      </c>
      <c r="AK3" s="60">
        <v>1962</v>
      </c>
      <c r="AL3" s="60">
        <v>1963</v>
      </c>
      <c r="AM3" s="60">
        <v>1964</v>
      </c>
      <c r="AN3" s="50">
        <v>1965</v>
      </c>
      <c r="AO3" s="60">
        <v>1966</v>
      </c>
      <c r="AP3" s="60">
        <v>1967</v>
      </c>
      <c r="AQ3" s="60">
        <v>1968</v>
      </c>
      <c r="AR3" s="59">
        <v>1969</v>
      </c>
      <c r="AS3" s="51">
        <v>1970</v>
      </c>
      <c r="AT3" s="51">
        <v>1971</v>
      </c>
      <c r="AU3" s="51">
        <v>1972</v>
      </c>
      <c r="AV3" s="51">
        <v>1973</v>
      </c>
      <c r="AW3" s="54">
        <v>1974</v>
      </c>
      <c r="AX3" s="51">
        <v>1975</v>
      </c>
      <c r="AY3" s="51">
        <v>1976</v>
      </c>
      <c r="AZ3" s="51">
        <v>1977</v>
      </c>
      <c r="BA3" s="50">
        <v>1978</v>
      </c>
      <c r="BB3" s="54">
        <v>1979</v>
      </c>
      <c r="BC3" s="51">
        <v>1980</v>
      </c>
      <c r="BD3" s="51">
        <v>1981</v>
      </c>
      <c r="BE3" s="51">
        <v>1982</v>
      </c>
      <c r="BF3" s="51">
        <v>1983</v>
      </c>
      <c r="BG3" s="51">
        <v>1984</v>
      </c>
      <c r="BH3" s="51">
        <v>1985</v>
      </c>
      <c r="BI3" s="51">
        <v>1986</v>
      </c>
      <c r="BJ3" s="51">
        <v>1987</v>
      </c>
      <c r="BK3" s="51">
        <v>1988</v>
      </c>
      <c r="BL3" s="54">
        <v>1989</v>
      </c>
      <c r="BM3" s="54">
        <v>1990</v>
      </c>
      <c r="BN3" s="51">
        <v>1991</v>
      </c>
      <c r="BO3" s="51">
        <v>1992</v>
      </c>
      <c r="BP3" s="51">
        <v>1993</v>
      </c>
      <c r="BQ3" s="51">
        <v>1994</v>
      </c>
      <c r="BR3" s="51">
        <v>1995</v>
      </c>
      <c r="BS3" s="51">
        <v>1996</v>
      </c>
      <c r="BT3" s="51">
        <v>1997</v>
      </c>
      <c r="BU3" s="51">
        <v>1998</v>
      </c>
      <c r="BV3" s="54">
        <v>1999</v>
      </c>
      <c r="BW3" s="51">
        <v>2000</v>
      </c>
      <c r="BX3" s="51">
        <v>2001</v>
      </c>
      <c r="BY3" s="51">
        <v>2002</v>
      </c>
      <c r="BZ3" s="54">
        <v>2003</v>
      </c>
      <c r="CA3" s="50">
        <v>2004</v>
      </c>
      <c r="CB3" s="49">
        <v>2005</v>
      </c>
      <c r="CC3" s="54">
        <v>2006</v>
      </c>
      <c r="CD3" s="51">
        <v>2007</v>
      </c>
      <c r="CE3" s="49">
        <v>2008</v>
      </c>
      <c r="CF3" s="63">
        <v>2009</v>
      </c>
      <c r="CG3" s="62">
        <v>2010</v>
      </c>
      <c r="CH3" s="53">
        <v>2011</v>
      </c>
      <c r="CI3" s="53">
        <v>2012</v>
      </c>
      <c r="CJ3" s="52">
        <v>2013</v>
      </c>
      <c r="CK3" s="61">
        <v>2014</v>
      </c>
      <c r="CL3" s="50">
        <v>2015</v>
      </c>
      <c r="CM3" s="54">
        <v>2016</v>
      </c>
      <c r="CN3" s="54">
        <v>2017</v>
      </c>
      <c r="CO3" s="54">
        <v>2018</v>
      </c>
      <c r="CP3" s="54">
        <v>2019</v>
      </c>
      <c r="CQ3" s="54">
        <v>2020</v>
      </c>
    </row>
    <row r="4" spans="1:98" s="17" customFormat="1" ht="24" customHeight="1" x14ac:dyDescent="0.25">
      <c r="A4" s="70"/>
      <c r="B4" s="177" t="s">
        <v>7</v>
      </c>
      <c r="C4" s="178"/>
      <c r="D4" s="178"/>
      <c r="E4" s="178"/>
      <c r="F4" s="178"/>
      <c r="G4" s="178"/>
      <c r="H4" s="178"/>
      <c r="I4" s="178"/>
      <c r="J4" s="178"/>
      <c r="K4" s="178"/>
      <c r="L4" s="178"/>
      <c r="M4" s="178"/>
      <c r="N4" s="178"/>
      <c r="O4" s="178"/>
      <c r="P4" s="178"/>
      <c r="Q4" s="178"/>
      <c r="R4" s="177" t="s">
        <v>7</v>
      </c>
      <c r="S4" s="178"/>
      <c r="T4" s="178"/>
      <c r="U4" s="178"/>
      <c r="V4" s="178"/>
      <c r="W4" s="178"/>
      <c r="X4" s="178"/>
      <c r="Y4" s="178"/>
      <c r="Z4" s="178"/>
      <c r="AA4" s="178"/>
      <c r="AB4" s="178"/>
      <c r="AC4" s="178"/>
      <c r="AD4" s="178"/>
      <c r="AE4" s="178"/>
      <c r="AF4" s="178"/>
      <c r="AG4" s="178"/>
      <c r="AH4" s="177" t="s">
        <v>7</v>
      </c>
      <c r="AI4" s="178"/>
      <c r="AJ4" s="178"/>
      <c r="AK4" s="178"/>
      <c r="AL4" s="178"/>
      <c r="AM4" s="178"/>
      <c r="AN4" s="178"/>
      <c r="AO4" s="178"/>
      <c r="AP4" s="178"/>
      <c r="AQ4" s="178"/>
      <c r="AR4" s="178"/>
      <c r="AS4" s="178"/>
      <c r="AT4" s="178"/>
      <c r="AU4" s="178"/>
      <c r="AV4" s="178"/>
      <c r="AW4" s="178"/>
      <c r="AX4" s="177" t="s">
        <v>7</v>
      </c>
      <c r="AY4" s="178"/>
      <c r="AZ4" s="178"/>
      <c r="BA4" s="178"/>
      <c r="BB4" s="178"/>
      <c r="BC4" s="178"/>
      <c r="BD4" s="178"/>
      <c r="BE4" s="178"/>
      <c r="BF4" s="178"/>
      <c r="BG4" s="178"/>
      <c r="BH4" s="178"/>
      <c r="BI4" s="178"/>
      <c r="BJ4" s="178"/>
      <c r="BK4" s="178"/>
      <c r="BL4" s="178"/>
      <c r="BM4" s="178"/>
      <c r="BN4" s="177" t="s">
        <v>7</v>
      </c>
      <c r="BO4" s="178"/>
      <c r="BP4" s="178"/>
      <c r="BQ4" s="178"/>
      <c r="BR4" s="178"/>
      <c r="BS4" s="178"/>
      <c r="BT4" s="178"/>
      <c r="BU4" s="178"/>
      <c r="BV4" s="178"/>
      <c r="BW4" s="178"/>
      <c r="BX4" s="178"/>
      <c r="BY4" s="178"/>
      <c r="BZ4" s="178"/>
      <c r="CA4" s="178"/>
      <c r="CB4" s="178"/>
      <c r="CC4" s="178"/>
      <c r="CD4" s="177" t="s">
        <v>7</v>
      </c>
      <c r="CE4" s="178"/>
      <c r="CF4" s="178"/>
      <c r="CG4" s="178"/>
      <c r="CH4" s="178"/>
      <c r="CI4" s="178"/>
      <c r="CJ4" s="178"/>
      <c r="CK4" s="178"/>
      <c r="CL4" s="178"/>
      <c r="CM4" s="178"/>
      <c r="CN4" s="178"/>
      <c r="CO4" s="178"/>
      <c r="CP4" s="178"/>
      <c r="CQ4" s="178"/>
      <c r="CT4" s="17">
        <v>2020</v>
      </c>
    </row>
    <row r="5" spans="1:98" s="2" customFormat="1" ht="24" customHeight="1" x14ac:dyDescent="0.25">
      <c r="A5" s="36" t="s">
        <v>5</v>
      </c>
      <c r="B5" s="90">
        <v>9978420</v>
      </c>
      <c r="C5" s="90">
        <v>10002030</v>
      </c>
      <c r="D5" s="90">
        <v>10112730</v>
      </c>
      <c r="E5" s="90">
        <v>10198370</v>
      </c>
      <c r="F5" s="90">
        <v>10277770</v>
      </c>
      <c r="G5" s="90">
        <v>10369760</v>
      </c>
      <c r="H5" s="90">
        <v>10442610</v>
      </c>
      <c r="I5" s="90">
        <v>10495940</v>
      </c>
      <c r="J5" s="90">
        <v>10549221</v>
      </c>
      <c r="K5" s="90">
        <v>10597761</v>
      </c>
      <c r="L5" s="90">
        <v>10648057</v>
      </c>
      <c r="M5" s="90">
        <v>10702208</v>
      </c>
      <c r="N5" s="90">
        <v>10750003</v>
      </c>
      <c r="O5" s="92">
        <v>10791313</v>
      </c>
      <c r="P5" s="90">
        <v>10826082</v>
      </c>
      <c r="Q5" s="98">
        <v>10853125</v>
      </c>
      <c r="R5" s="90">
        <v>10872519</v>
      </c>
      <c r="S5" s="22">
        <v>10888540</v>
      </c>
      <c r="T5" s="22">
        <v>7884150</v>
      </c>
      <c r="U5" s="22">
        <v>8165795</v>
      </c>
      <c r="V5" s="22">
        <v>8765230</v>
      </c>
      <c r="W5" s="22">
        <v>8893104</v>
      </c>
      <c r="X5" s="22">
        <v>8892613</v>
      </c>
      <c r="Y5" s="22">
        <v>8925122</v>
      </c>
      <c r="Z5" s="22">
        <v>9023170</v>
      </c>
      <c r="AA5" s="90">
        <v>9125183</v>
      </c>
      <c r="AB5" s="21">
        <v>9220908</v>
      </c>
      <c r="AC5" s="22">
        <v>9290617</v>
      </c>
      <c r="AD5" s="22">
        <v>9365969</v>
      </c>
      <c r="AE5" s="22">
        <v>9442040</v>
      </c>
      <c r="AF5" s="22">
        <v>9513758</v>
      </c>
      <c r="AG5" s="98">
        <v>9574650</v>
      </c>
      <c r="AH5" s="90">
        <v>9618554</v>
      </c>
      <c r="AI5" s="65">
        <v>9659818</v>
      </c>
      <c r="AJ5" s="65">
        <v>9588016</v>
      </c>
      <c r="AK5" s="65">
        <v>9621808</v>
      </c>
      <c r="AL5" s="65">
        <v>9668741</v>
      </c>
      <c r="AM5" s="65">
        <v>9730019</v>
      </c>
      <c r="AN5" s="91">
        <v>9785102</v>
      </c>
      <c r="AO5" s="66">
        <v>9826188</v>
      </c>
      <c r="AP5" s="65">
        <v>9854241</v>
      </c>
      <c r="AQ5" s="65">
        <v>9877632</v>
      </c>
      <c r="AR5" s="65">
        <v>9896695</v>
      </c>
      <c r="AS5" s="22">
        <v>9805157</v>
      </c>
      <c r="AT5" s="22">
        <v>9830602</v>
      </c>
      <c r="AU5" s="22">
        <v>9868379</v>
      </c>
      <c r="AV5" s="22">
        <v>9919519</v>
      </c>
      <c r="AW5" s="98">
        <v>9994761</v>
      </c>
      <c r="AX5" s="90">
        <v>10062366</v>
      </c>
      <c r="AY5" s="22">
        <v>10128220</v>
      </c>
      <c r="AZ5" s="22">
        <v>10189312</v>
      </c>
      <c r="BA5" s="90">
        <v>10245686</v>
      </c>
      <c r="BB5" s="21">
        <v>10296489</v>
      </c>
      <c r="BC5" s="22">
        <v>10326792</v>
      </c>
      <c r="BD5" s="22">
        <v>10303208</v>
      </c>
      <c r="BE5" s="22">
        <v>10314321</v>
      </c>
      <c r="BF5" s="22">
        <v>10322823</v>
      </c>
      <c r="BG5" s="22">
        <v>10330481</v>
      </c>
      <c r="BH5" s="22">
        <v>10336742</v>
      </c>
      <c r="BI5" s="22">
        <v>10340737</v>
      </c>
      <c r="BJ5" s="22">
        <v>10348834</v>
      </c>
      <c r="BK5" s="22">
        <v>10356359</v>
      </c>
      <c r="BL5" s="22">
        <v>10362257</v>
      </c>
      <c r="BM5" s="98">
        <v>10362740</v>
      </c>
      <c r="BN5" s="90">
        <v>10308682</v>
      </c>
      <c r="BO5" s="21">
        <v>10317807</v>
      </c>
      <c r="BP5" s="22">
        <v>10330607</v>
      </c>
      <c r="BQ5" s="22">
        <v>10336162</v>
      </c>
      <c r="BR5" s="22">
        <v>10330759</v>
      </c>
      <c r="BS5" s="22">
        <v>10315353</v>
      </c>
      <c r="BT5" s="22">
        <v>10303642</v>
      </c>
      <c r="BU5" s="22">
        <v>10294943</v>
      </c>
      <c r="BV5" s="22">
        <v>10282784</v>
      </c>
      <c r="BW5" s="22">
        <v>10272503</v>
      </c>
      <c r="BX5" s="22">
        <v>10224192</v>
      </c>
      <c r="BY5" s="22">
        <v>10200774</v>
      </c>
      <c r="BZ5" s="23">
        <v>10201651</v>
      </c>
      <c r="CA5" s="24">
        <v>10206923</v>
      </c>
      <c r="CB5" s="22">
        <v>10234092</v>
      </c>
      <c r="CC5" s="98">
        <v>10266646</v>
      </c>
      <c r="CD5" s="100">
        <v>10322689</v>
      </c>
      <c r="CE5" s="22">
        <v>10429692</v>
      </c>
      <c r="CF5" s="24">
        <v>10491492</v>
      </c>
      <c r="CG5" s="22">
        <v>10517247</v>
      </c>
      <c r="CH5" s="43">
        <v>10496672</v>
      </c>
      <c r="CI5" s="67">
        <v>10509286</v>
      </c>
      <c r="CJ5" s="68">
        <v>10510719</v>
      </c>
      <c r="CK5" s="69">
        <v>10524783</v>
      </c>
      <c r="CL5" s="103">
        <v>10542942</v>
      </c>
      <c r="CM5" s="77">
        <v>10565284</v>
      </c>
      <c r="CN5" s="77">
        <v>10589526</v>
      </c>
      <c r="CO5" s="77">
        <v>10626430</v>
      </c>
      <c r="CP5" s="84">
        <v>10669324</v>
      </c>
      <c r="CQ5" s="102">
        <v>10700155</v>
      </c>
    </row>
    <row r="6" spans="1:98" s="72" customFormat="1" ht="13.5" customHeight="1" x14ac:dyDescent="0.25">
      <c r="A6" s="37" t="s">
        <v>0</v>
      </c>
      <c r="B6" s="1">
        <v>231588</v>
      </c>
      <c r="C6" s="1">
        <v>222311</v>
      </c>
      <c r="D6" s="1">
        <v>221394</v>
      </c>
      <c r="E6" s="1">
        <v>218233</v>
      </c>
      <c r="F6" s="1">
        <v>210412</v>
      </c>
      <c r="G6" s="1">
        <v>203880</v>
      </c>
      <c r="H6" s="1">
        <v>200479</v>
      </c>
      <c r="I6" s="1">
        <v>192919</v>
      </c>
      <c r="J6" s="1">
        <v>188314</v>
      </c>
      <c r="K6" s="1">
        <v>185642</v>
      </c>
      <c r="L6" s="1">
        <v>184399</v>
      </c>
      <c r="M6" s="1">
        <v>182694</v>
      </c>
      <c r="N6" s="1">
        <v>176550</v>
      </c>
      <c r="O6" s="7">
        <v>167858</v>
      </c>
      <c r="P6" s="1">
        <v>159198</v>
      </c>
      <c r="Q6" s="13">
        <v>152799</v>
      </c>
      <c r="R6" s="1">
        <v>147340</v>
      </c>
      <c r="S6" s="1">
        <v>145000</v>
      </c>
      <c r="T6" s="1">
        <v>141558</v>
      </c>
      <c r="U6" s="1">
        <v>180828</v>
      </c>
      <c r="V6" s="1">
        <v>190805</v>
      </c>
      <c r="W6" s="1">
        <v>191243</v>
      </c>
      <c r="X6" s="1">
        <v>178274</v>
      </c>
      <c r="Y6" s="1">
        <v>174241</v>
      </c>
      <c r="Z6" s="1">
        <v>176870</v>
      </c>
      <c r="AA6" s="1">
        <v>175923</v>
      </c>
      <c r="AB6" s="7">
        <v>171257</v>
      </c>
      <c r="AC6" s="1">
        <v>166267</v>
      </c>
      <c r="AD6" s="1">
        <v>163338</v>
      </c>
      <c r="AE6" s="1">
        <v>160714</v>
      </c>
      <c r="AF6" s="1">
        <v>155863</v>
      </c>
      <c r="AG6" s="13">
        <v>145899</v>
      </c>
      <c r="AH6" s="1">
        <v>133126</v>
      </c>
      <c r="AI6" s="10">
        <v>126932</v>
      </c>
      <c r="AJ6" s="10">
        <v>128341</v>
      </c>
      <c r="AK6" s="10">
        <v>130197</v>
      </c>
      <c r="AL6" s="10">
        <v>138968</v>
      </c>
      <c r="AM6" s="10">
        <v>149372</v>
      </c>
      <c r="AN6" s="10">
        <v>148397</v>
      </c>
      <c r="AO6" s="33">
        <v>141654</v>
      </c>
      <c r="AP6" s="10">
        <v>137355</v>
      </c>
      <c r="AQ6" s="10">
        <v>135471</v>
      </c>
      <c r="AR6" s="10">
        <v>137668</v>
      </c>
      <c r="AS6" s="1">
        <v>141602</v>
      </c>
      <c r="AT6" s="1">
        <v>148215</v>
      </c>
      <c r="AU6" s="1">
        <v>156174</v>
      </c>
      <c r="AV6" s="1">
        <v>169682</v>
      </c>
      <c r="AW6" s="13">
        <v>184870</v>
      </c>
      <c r="AX6" s="1">
        <v>189704</v>
      </c>
      <c r="AY6" s="1">
        <v>186438</v>
      </c>
      <c r="AZ6" s="1">
        <v>181508</v>
      </c>
      <c r="BA6" s="1">
        <v>177514</v>
      </c>
      <c r="BB6" s="7">
        <v>173034</v>
      </c>
      <c r="BC6" s="1">
        <v>160736</v>
      </c>
      <c r="BD6" s="1">
        <v>147161</v>
      </c>
      <c r="BE6" s="1">
        <v>141302</v>
      </c>
      <c r="BF6" s="1">
        <v>137899</v>
      </c>
      <c r="BG6" s="1">
        <v>135597</v>
      </c>
      <c r="BH6" s="1">
        <v>134930</v>
      </c>
      <c r="BI6" s="1">
        <v>133216</v>
      </c>
      <c r="BJ6" s="1">
        <v>130806</v>
      </c>
      <c r="BK6" s="1">
        <v>130514</v>
      </c>
      <c r="BL6" s="1">
        <v>129338</v>
      </c>
      <c r="BM6" s="13">
        <v>128286</v>
      </c>
      <c r="BN6" s="1">
        <v>127990</v>
      </c>
      <c r="BO6" s="7">
        <v>124539</v>
      </c>
      <c r="BP6" s="1">
        <v>120448</v>
      </c>
      <c r="BQ6" s="1">
        <v>113043</v>
      </c>
      <c r="BR6" s="1">
        <v>100699</v>
      </c>
      <c r="BS6" s="1">
        <v>92756</v>
      </c>
      <c r="BT6" s="1">
        <v>90135</v>
      </c>
      <c r="BU6" s="1">
        <v>90243</v>
      </c>
      <c r="BV6" s="1">
        <v>89702</v>
      </c>
      <c r="BW6" s="1">
        <v>89912</v>
      </c>
      <c r="BX6" s="1">
        <v>89815</v>
      </c>
      <c r="BY6" s="1">
        <v>91719</v>
      </c>
      <c r="BZ6" s="15">
        <v>93270</v>
      </c>
      <c r="CA6" s="13">
        <v>95588</v>
      </c>
      <c r="CB6" s="10">
        <v>100023</v>
      </c>
      <c r="CC6" s="13">
        <v>104134</v>
      </c>
      <c r="CD6" s="31">
        <v>110023</v>
      </c>
      <c r="CE6" s="26">
        <v>117264</v>
      </c>
      <c r="CF6" s="25">
        <v>119304</v>
      </c>
      <c r="CG6" s="1">
        <v>118067</v>
      </c>
      <c r="CH6" s="44">
        <v>113970</v>
      </c>
      <c r="CI6" s="45">
        <v>108724</v>
      </c>
      <c r="CJ6" s="46">
        <v>107763</v>
      </c>
      <c r="CK6" s="47">
        <v>108384</v>
      </c>
      <c r="CL6" s="47">
        <v>110356</v>
      </c>
      <c r="CM6" s="75">
        <v>111660</v>
      </c>
      <c r="CN6" s="75">
        <v>113379</v>
      </c>
      <c r="CO6" s="75">
        <v>114040</v>
      </c>
      <c r="CP6" s="85">
        <v>112963</v>
      </c>
      <c r="CQ6" s="9">
        <v>111051</v>
      </c>
      <c r="CT6" s="72" t="s">
        <v>35</v>
      </c>
    </row>
    <row r="7" spans="1:98" s="72" customFormat="1" ht="13.5" customHeight="1" x14ac:dyDescent="0.25">
      <c r="A7" s="37" t="s">
        <v>8</v>
      </c>
      <c r="B7" s="1">
        <v>451137</v>
      </c>
      <c r="C7" s="1">
        <v>500582</v>
      </c>
      <c r="D7" s="1">
        <v>607216</v>
      </c>
      <c r="E7" s="1">
        <v>718995</v>
      </c>
      <c r="F7" s="1">
        <v>801693</v>
      </c>
      <c r="G7" s="1">
        <v>823944</v>
      </c>
      <c r="H7" s="1">
        <v>809916</v>
      </c>
      <c r="I7" s="1">
        <v>788822</v>
      </c>
      <c r="J7" s="1">
        <v>764191</v>
      </c>
      <c r="K7" s="1">
        <v>743025</v>
      </c>
      <c r="L7" s="1">
        <v>725184</v>
      </c>
      <c r="M7" s="1">
        <v>710912</v>
      </c>
      <c r="N7" s="1">
        <v>702109</v>
      </c>
      <c r="O7" s="7">
        <v>691458</v>
      </c>
      <c r="P7" s="1">
        <v>677379</v>
      </c>
      <c r="Q7" s="13">
        <v>655975</v>
      </c>
      <c r="R7" s="1">
        <v>628049</v>
      </c>
      <c r="S7" s="1">
        <v>600751</v>
      </c>
      <c r="T7" s="1">
        <v>578296</v>
      </c>
      <c r="U7" s="1">
        <v>602216</v>
      </c>
      <c r="V7" s="1">
        <v>622315</v>
      </c>
      <c r="W7" s="1">
        <v>666999</v>
      </c>
      <c r="X7" s="1">
        <v>694898</v>
      </c>
      <c r="Y7" s="1">
        <v>716280</v>
      </c>
      <c r="Z7" s="1">
        <v>721762</v>
      </c>
      <c r="AA7" s="1">
        <v>711353</v>
      </c>
      <c r="AB7" s="7">
        <v>699856</v>
      </c>
      <c r="AC7" s="1">
        <v>691828</v>
      </c>
      <c r="AD7" s="1">
        <v>683779</v>
      </c>
      <c r="AE7" s="1">
        <v>671261</v>
      </c>
      <c r="AF7" s="1">
        <v>657832</v>
      </c>
      <c r="AG7" s="13">
        <v>643487</v>
      </c>
      <c r="AH7" s="1">
        <v>623503</v>
      </c>
      <c r="AI7" s="10">
        <v>594176</v>
      </c>
      <c r="AJ7" s="10">
        <v>561024</v>
      </c>
      <c r="AK7" s="10">
        <v>533847</v>
      </c>
      <c r="AL7" s="10">
        <v>518755</v>
      </c>
      <c r="AM7" s="10">
        <v>524788</v>
      </c>
      <c r="AN7" s="10">
        <v>546870</v>
      </c>
      <c r="AO7" s="33">
        <v>566753</v>
      </c>
      <c r="AP7" s="10">
        <v>577596</v>
      </c>
      <c r="AQ7" s="10">
        <v>575523</v>
      </c>
      <c r="AR7" s="10">
        <v>561276</v>
      </c>
      <c r="AS7" s="1">
        <v>546107</v>
      </c>
      <c r="AT7" s="1">
        <v>549421</v>
      </c>
      <c r="AU7" s="1">
        <v>561486</v>
      </c>
      <c r="AV7" s="1">
        <v>582712</v>
      </c>
      <c r="AW7" s="13">
        <v>615661</v>
      </c>
      <c r="AX7" s="1">
        <v>657545</v>
      </c>
      <c r="AY7" s="1">
        <v>698910</v>
      </c>
      <c r="AZ7" s="1">
        <v>728980</v>
      </c>
      <c r="BA7" s="1">
        <v>740817</v>
      </c>
      <c r="BB7" s="7">
        <v>733766</v>
      </c>
      <c r="BC7" s="1">
        <v>717250</v>
      </c>
      <c r="BD7" s="1">
        <v>691561</v>
      </c>
      <c r="BE7" s="1">
        <v>657236</v>
      </c>
      <c r="BF7" s="1">
        <v>621055</v>
      </c>
      <c r="BG7" s="1">
        <v>586251</v>
      </c>
      <c r="BH7" s="1">
        <v>561388</v>
      </c>
      <c r="BI7" s="1">
        <v>549162</v>
      </c>
      <c r="BJ7" s="1">
        <v>541235</v>
      </c>
      <c r="BK7" s="1">
        <v>534242</v>
      </c>
      <c r="BL7" s="1">
        <v>529188</v>
      </c>
      <c r="BM7" s="13">
        <v>523454</v>
      </c>
      <c r="BN7" s="1">
        <v>512977</v>
      </c>
      <c r="BO7" s="7">
        <v>511377</v>
      </c>
      <c r="BP7" s="1">
        <v>506820</v>
      </c>
      <c r="BQ7" s="1">
        <v>499337</v>
      </c>
      <c r="BR7" s="1">
        <v>485662</v>
      </c>
      <c r="BS7" s="1">
        <v>458427</v>
      </c>
      <c r="BT7" s="1">
        <v>426709</v>
      </c>
      <c r="BU7" s="1">
        <v>396567</v>
      </c>
      <c r="BV7" s="1">
        <v>373867</v>
      </c>
      <c r="BW7" s="1">
        <v>362849</v>
      </c>
      <c r="BX7" s="1">
        <v>356159</v>
      </c>
      <c r="BY7" s="1">
        <v>356592</v>
      </c>
      <c r="BZ7" s="15">
        <v>359831</v>
      </c>
      <c r="CA7" s="13">
        <v>364688</v>
      </c>
      <c r="CB7" s="39">
        <v>372336</v>
      </c>
      <c r="CC7" s="13">
        <v>382193</v>
      </c>
      <c r="CD7" s="31">
        <v>394371</v>
      </c>
      <c r="CE7" s="26">
        <v>412834</v>
      </c>
      <c r="CF7" s="25">
        <v>434781</v>
      </c>
      <c r="CG7" s="1">
        <v>453907</v>
      </c>
      <c r="CH7" s="44">
        <v>476384</v>
      </c>
      <c r="CI7" s="45">
        <v>477435</v>
      </c>
      <c r="CJ7" s="46">
        <v>466176</v>
      </c>
      <c r="CK7" s="48">
        <v>453272</v>
      </c>
      <c r="CL7" s="48">
        <v>443261</v>
      </c>
      <c r="CM7" s="75">
        <v>440793</v>
      </c>
      <c r="CN7" s="75">
        <v>444421</v>
      </c>
      <c r="CO7" s="75">
        <v>449921</v>
      </c>
      <c r="CP7" s="85">
        <v>455032</v>
      </c>
      <c r="CQ7" s="9">
        <v>457019</v>
      </c>
      <c r="CT7" s="104">
        <f>SUM(CQ6:CQ9)</f>
        <v>1715044</v>
      </c>
    </row>
    <row r="8" spans="1:98" s="72" customFormat="1" ht="13.5" customHeight="1" x14ac:dyDescent="0.25">
      <c r="A8" s="37" t="s">
        <v>9</v>
      </c>
      <c r="B8" s="1">
        <v>979391</v>
      </c>
      <c r="C8" s="1">
        <v>929822</v>
      </c>
      <c r="D8" s="1">
        <v>818908</v>
      </c>
      <c r="E8" s="1">
        <v>700507</v>
      </c>
      <c r="F8" s="1">
        <v>616662</v>
      </c>
      <c r="G8" s="1">
        <v>620278</v>
      </c>
      <c r="H8" s="1">
        <v>699111</v>
      </c>
      <c r="I8" s="1">
        <v>804634</v>
      </c>
      <c r="J8" s="1">
        <v>914371</v>
      </c>
      <c r="K8" s="1">
        <v>988353</v>
      </c>
      <c r="L8" s="1">
        <v>1004659</v>
      </c>
      <c r="M8" s="1">
        <v>988553</v>
      </c>
      <c r="N8" s="1">
        <v>960212</v>
      </c>
      <c r="O8" s="7">
        <v>931157</v>
      </c>
      <c r="P8" s="1">
        <v>904251</v>
      </c>
      <c r="Q8" s="13">
        <v>883883</v>
      </c>
      <c r="R8" s="1">
        <v>869461</v>
      </c>
      <c r="S8" s="1">
        <v>855488</v>
      </c>
      <c r="T8" s="1">
        <v>522997</v>
      </c>
      <c r="U8" s="1">
        <v>557377</v>
      </c>
      <c r="V8" s="1">
        <v>610356</v>
      </c>
      <c r="W8" s="1">
        <v>654542</v>
      </c>
      <c r="X8" s="1">
        <v>694083</v>
      </c>
      <c r="Y8" s="1">
        <v>722327</v>
      </c>
      <c r="Z8" s="1">
        <v>757273</v>
      </c>
      <c r="AA8" s="1">
        <v>809355</v>
      </c>
      <c r="AB8" s="7">
        <v>849341</v>
      </c>
      <c r="AC8" s="1">
        <v>869590</v>
      </c>
      <c r="AD8" s="1">
        <v>889182</v>
      </c>
      <c r="AE8" s="1">
        <v>897704</v>
      </c>
      <c r="AF8" s="1">
        <v>885713</v>
      </c>
      <c r="AG8" s="13">
        <v>869163</v>
      </c>
      <c r="AH8" s="1">
        <v>857739</v>
      </c>
      <c r="AI8" s="10">
        <v>847396</v>
      </c>
      <c r="AJ8" s="10">
        <v>830302</v>
      </c>
      <c r="AK8" s="10">
        <v>811967</v>
      </c>
      <c r="AL8" s="10">
        <v>788647</v>
      </c>
      <c r="AM8" s="10">
        <v>757511</v>
      </c>
      <c r="AN8" s="10">
        <v>722702</v>
      </c>
      <c r="AO8" s="33">
        <v>690685</v>
      </c>
      <c r="AP8" s="10">
        <v>665064</v>
      </c>
      <c r="AQ8" s="10">
        <v>657810</v>
      </c>
      <c r="AR8" s="10">
        <v>672797</v>
      </c>
      <c r="AS8" s="1">
        <v>684950</v>
      </c>
      <c r="AT8" s="1">
        <v>700282</v>
      </c>
      <c r="AU8" s="1">
        <v>706880</v>
      </c>
      <c r="AV8" s="1">
        <v>703577</v>
      </c>
      <c r="AW8" s="13">
        <v>693620</v>
      </c>
      <c r="AX8" s="1">
        <v>688578</v>
      </c>
      <c r="AY8" s="1">
        <v>696409</v>
      </c>
      <c r="AZ8" s="1">
        <v>716444</v>
      </c>
      <c r="BA8" s="1">
        <v>751300</v>
      </c>
      <c r="BB8" s="7">
        <v>798693</v>
      </c>
      <c r="BC8" s="1">
        <v>845786</v>
      </c>
      <c r="BD8" s="1">
        <v>883020</v>
      </c>
      <c r="BE8" s="1">
        <v>908603</v>
      </c>
      <c r="BF8" s="1">
        <v>916795</v>
      </c>
      <c r="BG8" s="1">
        <v>905411</v>
      </c>
      <c r="BH8" s="1">
        <v>876700</v>
      </c>
      <c r="BI8" s="1">
        <v>837753</v>
      </c>
      <c r="BJ8" s="1">
        <v>797874</v>
      </c>
      <c r="BK8" s="1">
        <v>758486</v>
      </c>
      <c r="BL8" s="1">
        <v>721465</v>
      </c>
      <c r="BM8" s="13">
        <v>695695</v>
      </c>
      <c r="BN8" s="1">
        <v>675910</v>
      </c>
      <c r="BO8" s="7">
        <v>665138</v>
      </c>
      <c r="BP8" s="1">
        <v>657612</v>
      </c>
      <c r="BQ8" s="1">
        <v>651224</v>
      </c>
      <c r="BR8" s="1">
        <v>644676</v>
      </c>
      <c r="BS8" s="1">
        <v>640451</v>
      </c>
      <c r="BT8" s="1">
        <v>635941</v>
      </c>
      <c r="BU8" s="1">
        <v>627838</v>
      </c>
      <c r="BV8" s="1">
        <v>613126</v>
      </c>
      <c r="BW8" s="1">
        <v>587223</v>
      </c>
      <c r="BX8" s="1">
        <v>550981</v>
      </c>
      <c r="BY8" s="1">
        <v>516396</v>
      </c>
      <c r="BZ8" s="15">
        <v>486197</v>
      </c>
      <c r="CA8" s="13">
        <v>462137</v>
      </c>
      <c r="CB8" s="39">
        <v>451009</v>
      </c>
      <c r="CC8" s="13">
        <v>449062</v>
      </c>
      <c r="CD8" s="31">
        <v>451765</v>
      </c>
      <c r="CE8" s="26">
        <v>457911</v>
      </c>
      <c r="CF8" s="25">
        <v>465982</v>
      </c>
      <c r="CG8" s="1">
        <v>477905</v>
      </c>
      <c r="CH8" s="44">
        <v>488939</v>
      </c>
      <c r="CI8" s="45">
        <v>510235</v>
      </c>
      <c r="CJ8" s="46">
        <v>536958</v>
      </c>
      <c r="CK8" s="48">
        <v>563103</v>
      </c>
      <c r="CL8" s="48">
        <v>583330</v>
      </c>
      <c r="CM8" s="75">
        <v>592478</v>
      </c>
      <c r="CN8" s="75">
        <v>589024</v>
      </c>
      <c r="CO8" s="75">
        <v>578482</v>
      </c>
      <c r="CP8" s="85">
        <v>567588</v>
      </c>
      <c r="CQ8" s="9">
        <v>560177</v>
      </c>
    </row>
    <row r="9" spans="1:98" s="72" customFormat="1" ht="13.5" customHeight="1" x14ac:dyDescent="0.25">
      <c r="A9" s="37" t="s">
        <v>10</v>
      </c>
      <c r="B9" s="1">
        <v>1110353</v>
      </c>
      <c r="C9" s="1">
        <v>1107639</v>
      </c>
      <c r="D9" s="1">
        <v>1098762</v>
      </c>
      <c r="E9" s="1">
        <v>1086207</v>
      </c>
      <c r="F9" s="1">
        <v>1066629</v>
      </c>
      <c r="G9" s="1">
        <v>1018256</v>
      </c>
      <c r="H9" s="1">
        <v>926177</v>
      </c>
      <c r="I9" s="1">
        <v>812943</v>
      </c>
      <c r="J9" s="1">
        <v>695422</v>
      </c>
      <c r="K9" s="1">
        <v>613204</v>
      </c>
      <c r="L9" s="1">
        <v>615205</v>
      </c>
      <c r="M9" s="1">
        <v>692027</v>
      </c>
      <c r="N9" s="1">
        <v>798091</v>
      </c>
      <c r="O9" s="7">
        <v>907327</v>
      </c>
      <c r="P9" s="1">
        <v>980477</v>
      </c>
      <c r="Q9" s="13">
        <v>994776</v>
      </c>
      <c r="R9" s="1">
        <v>977071</v>
      </c>
      <c r="S9" s="1">
        <v>949061</v>
      </c>
      <c r="T9" s="1">
        <v>564506</v>
      </c>
      <c r="U9" s="1">
        <v>555305</v>
      </c>
      <c r="V9" s="1">
        <v>571548</v>
      </c>
      <c r="W9" s="1">
        <v>558821</v>
      </c>
      <c r="X9" s="1">
        <v>550972</v>
      </c>
      <c r="Y9" s="1">
        <v>558333</v>
      </c>
      <c r="Z9" s="1">
        <v>581088</v>
      </c>
      <c r="AA9" s="1">
        <v>610318</v>
      </c>
      <c r="AB9" s="7">
        <v>649633</v>
      </c>
      <c r="AC9" s="1">
        <v>692500</v>
      </c>
      <c r="AD9" s="1">
        <v>723711</v>
      </c>
      <c r="AE9" s="1">
        <v>758836</v>
      </c>
      <c r="AF9" s="1">
        <v>809933</v>
      </c>
      <c r="AG9" s="13">
        <v>849041</v>
      </c>
      <c r="AH9" s="1">
        <v>869566</v>
      </c>
      <c r="AI9" s="10">
        <v>889102</v>
      </c>
      <c r="AJ9" s="10">
        <v>889084</v>
      </c>
      <c r="AK9" s="10">
        <v>876333</v>
      </c>
      <c r="AL9" s="10">
        <v>862812</v>
      </c>
      <c r="AM9" s="10">
        <v>854155</v>
      </c>
      <c r="AN9" s="10">
        <v>844914</v>
      </c>
      <c r="AO9" s="33">
        <v>830475</v>
      </c>
      <c r="AP9" s="10">
        <v>811989</v>
      </c>
      <c r="AQ9" s="10">
        <v>787936</v>
      </c>
      <c r="AR9" s="10">
        <v>755690</v>
      </c>
      <c r="AS9" s="1">
        <v>712561</v>
      </c>
      <c r="AT9" s="1">
        <v>681608</v>
      </c>
      <c r="AU9" s="1">
        <v>656547</v>
      </c>
      <c r="AV9" s="1">
        <v>649672</v>
      </c>
      <c r="AW9" s="13">
        <v>665917</v>
      </c>
      <c r="AX9" s="1">
        <v>686256</v>
      </c>
      <c r="AY9" s="1">
        <v>699280</v>
      </c>
      <c r="AZ9" s="1">
        <v>705984</v>
      </c>
      <c r="BA9" s="1">
        <v>702922</v>
      </c>
      <c r="BB9" s="7">
        <v>692389</v>
      </c>
      <c r="BC9" s="1">
        <v>687742</v>
      </c>
      <c r="BD9" s="1">
        <v>695267</v>
      </c>
      <c r="BE9" s="1">
        <v>715222</v>
      </c>
      <c r="BF9" s="1">
        <v>750215</v>
      </c>
      <c r="BG9" s="1">
        <v>797522</v>
      </c>
      <c r="BH9" s="1">
        <v>844156</v>
      </c>
      <c r="BI9" s="1">
        <v>882227</v>
      </c>
      <c r="BJ9" s="1">
        <v>908221</v>
      </c>
      <c r="BK9" s="1">
        <v>916303</v>
      </c>
      <c r="BL9" s="1">
        <v>904834</v>
      </c>
      <c r="BM9" s="13">
        <v>875834</v>
      </c>
      <c r="BN9" s="1">
        <v>831000</v>
      </c>
      <c r="BO9" s="7">
        <v>790943</v>
      </c>
      <c r="BP9" s="1">
        <v>752006</v>
      </c>
      <c r="BQ9" s="1">
        <v>715398</v>
      </c>
      <c r="BR9" s="1">
        <v>690048</v>
      </c>
      <c r="BS9" s="1">
        <v>675904</v>
      </c>
      <c r="BT9" s="1">
        <v>665479</v>
      </c>
      <c r="BU9" s="1">
        <v>658271</v>
      </c>
      <c r="BV9" s="1">
        <v>651983</v>
      </c>
      <c r="BW9" s="1">
        <v>645414</v>
      </c>
      <c r="BX9" s="1">
        <v>645918</v>
      </c>
      <c r="BY9" s="1">
        <v>640270</v>
      </c>
      <c r="BZ9" s="15">
        <v>631951</v>
      </c>
      <c r="CA9" s="13">
        <v>616904</v>
      </c>
      <c r="CB9" s="39">
        <v>590645</v>
      </c>
      <c r="CC9" s="13">
        <v>554809</v>
      </c>
      <c r="CD9" s="31">
        <v>520347</v>
      </c>
      <c r="CE9" s="26">
        <v>491613</v>
      </c>
      <c r="CF9" s="25">
        <v>467954</v>
      </c>
      <c r="CG9" s="1">
        <v>456216</v>
      </c>
      <c r="CH9" s="44">
        <v>452566</v>
      </c>
      <c r="CI9" s="45">
        <v>454329</v>
      </c>
      <c r="CJ9" s="46">
        <v>457741</v>
      </c>
      <c r="CK9" s="48">
        <v>464456</v>
      </c>
      <c r="CL9" s="48">
        <v>475256</v>
      </c>
      <c r="CM9" s="75">
        <v>490411</v>
      </c>
      <c r="CN9" s="75">
        <v>511838</v>
      </c>
      <c r="CO9" s="75">
        <v>539205</v>
      </c>
      <c r="CP9" s="85">
        <v>565842</v>
      </c>
      <c r="CQ9" s="9">
        <v>586797</v>
      </c>
      <c r="CT9" s="72" t="s">
        <v>36</v>
      </c>
    </row>
    <row r="10" spans="1:98" s="72" customFormat="1" ht="13.5" customHeight="1" x14ac:dyDescent="0.25">
      <c r="A10" s="37" t="s">
        <v>11</v>
      </c>
      <c r="B10" s="1">
        <v>1071394</v>
      </c>
      <c r="C10" s="1">
        <v>1077020</v>
      </c>
      <c r="D10" s="1">
        <v>1079866</v>
      </c>
      <c r="E10" s="1">
        <v>1079460</v>
      </c>
      <c r="F10" s="1">
        <v>1082089</v>
      </c>
      <c r="G10" s="1">
        <v>1091327</v>
      </c>
      <c r="H10" s="1">
        <v>1092160</v>
      </c>
      <c r="I10" s="1">
        <v>1082527</v>
      </c>
      <c r="J10" s="1">
        <v>1072616</v>
      </c>
      <c r="K10" s="1">
        <v>1055546</v>
      </c>
      <c r="L10" s="1">
        <v>1007628</v>
      </c>
      <c r="M10" s="1">
        <v>916445</v>
      </c>
      <c r="N10" s="1">
        <v>803939</v>
      </c>
      <c r="O10" s="7">
        <v>687597</v>
      </c>
      <c r="P10" s="1">
        <v>606722</v>
      </c>
      <c r="Q10" s="13">
        <v>609047</v>
      </c>
      <c r="R10" s="1">
        <v>685041</v>
      </c>
      <c r="S10" s="1">
        <v>789991</v>
      </c>
      <c r="T10" s="1">
        <v>645066</v>
      </c>
      <c r="U10" s="1">
        <v>649052</v>
      </c>
      <c r="V10" s="1">
        <v>697711</v>
      </c>
      <c r="W10" s="1">
        <v>679201</v>
      </c>
      <c r="X10" s="1">
        <v>650976</v>
      </c>
      <c r="Y10" s="1">
        <v>619818</v>
      </c>
      <c r="Z10" s="1">
        <v>589934</v>
      </c>
      <c r="AA10" s="1">
        <v>566376</v>
      </c>
      <c r="AB10" s="7">
        <v>552394</v>
      </c>
      <c r="AC10" s="1">
        <v>548565</v>
      </c>
      <c r="AD10" s="1">
        <v>560423</v>
      </c>
      <c r="AE10" s="1">
        <v>584729</v>
      </c>
      <c r="AF10" s="1">
        <v>613787</v>
      </c>
      <c r="AG10" s="13">
        <v>652057</v>
      </c>
      <c r="AH10" s="1">
        <v>694128</v>
      </c>
      <c r="AI10" s="10">
        <v>724447</v>
      </c>
      <c r="AJ10" s="10">
        <v>758461</v>
      </c>
      <c r="AK10" s="10">
        <v>808185</v>
      </c>
      <c r="AL10" s="10">
        <v>844716</v>
      </c>
      <c r="AM10" s="10">
        <v>862985</v>
      </c>
      <c r="AN10" s="10">
        <v>881101</v>
      </c>
      <c r="AO10" s="33">
        <v>888100</v>
      </c>
      <c r="AP10" s="10">
        <v>875298</v>
      </c>
      <c r="AQ10" s="10">
        <v>861428</v>
      </c>
      <c r="AR10" s="10">
        <v>851684</v>
      </c>
      <c r="AS10" s="1">
        <v>831190</v>
      </c>
      <c r="AT10" s="1">
        <v>821554</v>
      </c>
      <c r="AU10" s="1">
        <v>803396</v>
      </c>
      <c r="AV10" s="1">
        <v>779726</v>
      </c>
      <c r="AW10" s="13">
        <v>748679</v>
      </c>
      <c r="AX10" s="1">
        <v>713022</v>
      </c>
      <c r="AY10" s="1">
        <v>680902</v>
      </c>
      <c r="AZ10" s="1">
        <v>656020</v>
      </c>
      <c r="BA10" s="1">
        <v>649399</v>
      </c>
      <c r="BB10" s="7">
        <v>665069</v>
      </c>
      <c r="BC10" s="1">
        <v>685447</v>
      </c>
      <c r="BD10" s="1">
        <v>696010</v>
      </c>
      <c r="BE10" s="1">
        <v>702703</v>
      </c>
      <c r="BF10" s="1">
        <v>699798</v>
      </c>
      <c r="BG10" s="1">
        <v>689681</v>
      </c>
      <c r="BH10" s="1">
        <v>685868</v>
      </c>
      <c r="BI10" s="1">
        <v>694340</v>
      </c>
      <c r="BJ10" s="1">
        <v>714689</v>
      </c>
      <c r="BK10" s="1">
        <v>749662</v>
      </c>
      <c r="BL10" s="1">
        <v>796938</v>
      </c>
      <c r="BM10" s="13">
        <v>843449</v>
      </c>
      <c r="BN10" s="1">
        <v>877490</v>
      </c>
      <c r="BO10" s="7">
        <v>901585</v>
      </c>
      <c r="BP10" s="1">
        <v>909443</v>
      </c>
      <c r="BQ10" s="1">
        <v>898283</v>
      </c>
      <c r="BR10" s="1">
        <v>869959</v>
      </c>
      <c r="BS10" s="1">
        <v>830980</v>
      </c>
      <c r="BT10" s="1">
        <v>791343</v>
      </c>
      <c r="BU10" s="1">
        <v>752623</v>
      </c>
      <c r="BV10" s="1">
        <v>716009</v>
      </c>
      <c r="BW10" s="1">
        <v>690690</v>
      </c>
      <c r="BX10" s="1">
        <v>680294</v>
      </c>
      <c r="BY10" s="1">
        <v>669532</v>
      </c>
      <c r="BZ10" s="15">
        <v>664214</v>
      </c>
      <c r="CA10" s="13">
        <v>659920</v>
      </c>
      <c r="CB10" s="39">
        <v>655132</v>
      </c>
      <c r="CC10" s="13">
        <v>652191</v>
      </c>
      <c r="CD10" s="31">
        <v>648090</v>
      </c>
      <c r="CE10" s="26">
        <v>642190</v>
      </c>
      <c r="CF10" s="25">
        <v>626876</v>
      </c>
      <c r="CG10" s="1">
        <v>599205</v>
      </c>
      <c r="CH10" s="44">
        <v>560122</v>
      </c>
      <c r="CI10" s="45">
        <v>525652</v>
      </c>
      <c r="CJ10" s="46">
        <v>494941</v>
      </c>
      <c r="CK10" s="48">
        <v>471447</v>
      </c>
      <c r="CL10" s="48">
        <v>460516</v>
      </c>
      <c r="CM10" s="75">
        <v>458382</v>
      </c>
      <c r="CN10" s="75">
        <v>460220</v>
      </c>
      <c r="CO10" s="75">
        <v>464642</v>
      </c>
      <c r="CP10" s="85">
        <v>472567</v>
      </c>
      <c r="CQ10" s="9">
        <v>484332</v>
      </c>
      <c r="CT10" s="104">
        <f>SUM(CQ10:CQ16)</f>
        <v>4850549</v>
      </c>
    </row>
    <row r="11" spans="1:98" s="72" customFormat="1" ht="13.5" customHeight="1" x14ac:dyDescent="0.25">
      <c r="A11" s="37" t="s">
        <v>12</v>
      </c>
      <c r="B11" s="1">
        <v>944558</v>
      </c>
      <c r="C11" s="1">
        <v>961923</v>
      </c>
      <c r="D11" s="1">
        <v>994079</v>
      </c>
      <c r="E11" s="1">
        <v>1019044</v>
      </c>
      <c r="F11" s="1">
        <v>1037519</v>
      </c>
      <c r="G11" s="1">
        <v>1045368</v>
      </c>
      <c r="H11" s="1">
        <v>1047229</v>
      </c>
      <c r="I11" s="1">
        <v>1048668</v>
      </c>
      <c r="J11" s="1">
        <v>1049529</v>
      </c>
      <c r="K11" s="1">
        <v>1054497</v>
      </c>
      <c r="L11" s="1">
        <v>1062774</v>
      </c>
      <c r="M11" s="1">
        <v>1064672</v>
      </c>
      <c r="N11" s="1">
        <v>1058788</v>
      </c>
      <c r="O11" s="7">
        <v>1051495</v>
      </c>
      <c r="P11" s="1">
        <v>1036510</v>
      </c>
      <c r="Q11" s="13">
        <v>990070</v>
      </c>
      <c r="R11" s="1">
        <v>900759</v>
      </c>
      <c r="S11" s="1">
        <v>790213</v>
      </c>
      <c r="T11" s="1">
        <v>678292</v>
      </c>
      <c r="U11" s="1">
        <v>689194</v>
      </c>
      <c r="V11" s="1">
        <v>745038</v>
      </c>
      <c r="W11" s="1">
        <v>731337</v>
      </c>
      <c r="X11" s="1">
        <v>709915</v>
      </c>
      <c r="Y11" s="1">
        <v>697991</v>
      </c>
      <c r="Z11" s="1">
        <v>693108</v>
      </c>
      <c r="AA11" s="1">
        <v>684468</v>
      </c>
      <c r="AB11" s="7">
        <v>668903</v>
      </c>
      <c r="AC11" s="1">
        <v>645724</v>
      </c>
      <c r="AD11" s="1">
        <v>618031</v>
      </c>
      <c r="AE11" s="1">
        <v>589597</v>
      </c>
      <c r="AF11" s="1">
        <v>567684</v>
      </c>
      <c r="AG11" s="13">
        <v>555466</v>
      </c>
      <c r="AH11" s="1">
        <v>553821</v>
      </c>
      <c r="AI11" s="10">
        <v>566630</v>
      </c>
      <c r="AJ11" s="10">
        <v>590910</v>
      </c>
      <c r="AK11" s="10">
        <v>618012</v>
      </c>
      <c r="AL11" s="10">
        <v>655003</v>
      </c>
      <c r="AM11" s="10">
        <v>697989</v>
      </c>
      <c r="AN11" s="10">
        <v>728646</v>
      </c>
      <c r="AO11" s="33">
        <v>763389</v>
      </c>
      <c r="AP11" s="10">
        <v>812808</v>
      </c>
      <c r="AQ11" s="10">
        <v>848669</v>
      </c>
      <c r="AR11" s="10">
        <v>865726</v>
      </c>
      <c r="AS11" s="1">
        <v>866116</v>
      </c>
      <c r="AT11" s="1">
        <v>877320</v>
      </c>
      <c r="AU11" s="1">
        <v>866869</v>
      </c>
      <c r="AV11" s="1">
        <v>854366</v>
      </c>
      <c r="AW11" s="13">
        <v>847193</v>
      </c>
      <c r="AX11" s="1">
        <v>838519</v>
      </c>
      <c r="AY11" s="1">
        <v>824807</v>
      </c>
      <c r="AZ11" s="1">
        <v>807074</v>
      </c>
      <c r="BA11" s="1">
        <v>783419</v>
      </c>
      <c r="BB11" s="7">
        <v>751233</v>
      </c>
      <c r="BC11" s="1">
        <v>715276</v>
      </c>
      <c r="BD11" s="1">
        <v>679617</v>
      </c>
      <c r="BE11" s="1">
        <v>655118</v>
      </c>
      <c r="BF11" s="1">
        <v>648796</v>
      </c>
      <c r="BG11" s="1">
        <v>664547</v>
      </c>
      <c r="BH11" s="1">
        <v>684748</v>
      </c>
      <c r="BI11" s="1">
        <v>697724</v>
      </c>
      <c r="BJ11" s="1">
        <v>705057</v>
      </c>
      <c r="BK11" s="1">
        <v>701972</v>
      </c>
      <c r="BL11" s="1">
        <v>691399</v>
      </c>
      <c r="BM11" s="13">
        <v>687410</v>
      </c>
      <c r="BN11" s="1">
        <v>690887</v>
      </c>
      <c r="BO11" s="7">
        <v>712814</v>
      </c>
      <c r="BP11" s="1">
        <v>748602</v>
      </c>
      <c r="BQ11" s="1">
        <v>795568</v>
      </c>
      <c r="BR11" s="1">
        <v>841934</v>
      </c>
      <c r="BS11" s="1">
        <v>878358</v>
      </c>
      <c r="BT11" s="1">
        <v>902755</v>
      </c>
      <c r="BU11" s="1">
        <v>910704</v>
      </c>
      <c r="BV11" s="1">
        <v>899296</v>
      </c>
      <c r="BW11" s="1">
        <v>870692</v>
      </c>
      <c r="BX11" s="1">
        <v>831072</v>
      </c>
      <c r="BY11" s="1">
        <v>791369</v>
      </c>
      <c r="BZ11" s="15">
        <v>756492</v>
      </c>
      <c r="CA11" s="13">
        <v>723751</v>
      </c>
      <c r="CB11" s="39">
        <v>703517</v>
      </c>
      <c r="CC11" s="13">
        <v>696613</v>
      </c>
      <c r="CD11" s="31">
        <v>696625</v>
      </c>
      <c r="CE11" s="26">
        <v>704053</v>
      </c>
      <c r="CF11" s="25">
        <v>704421</v>
      </c>
      <c r="CG11" s="1">
        <v>696270</v>
      </c>
      <c r="CH11" s="44">
        <v>674267</v>
      </c>
      <c r="CI11" s="45">
        <v>665681</v>
      </c>
      <c r="CJ11" s="46">
        <v>652321</v>
      </c>
      <c r="CK11" s="48">
        <v>634441</v>
      </c>
      <c r="CL11" s="48">
        <v>607141</v>
      </c>
      <c r="CM11" s="75">
        <v>572082</v>
      </c>
      <c r="CN11" s="75">
        <v>539180</v>
      </c>
      <c r="CO11" s="75">
        <v>511398</v>
      </c>
      <c r="CP11" s="85">
        <v>490360</v>
      </c>
      <c r="CQ11" s="9">
        <v>480599</v>
      </c>
    </row>
    <row r="12" spans="1:98" s="72" customFormat="1" ht="13.5" customHeight="1" x14ac:dyDescent="0.25">
      <c r="A12" s="37" t="s">
        <v>13</v>
      </c>
      <c r="B12" s="1">
        <v>787543</v>
      </c>
      <c r="C12" s="1">
        <v>798472</v>
      </c>
      <c r="D12" s="1">
        <v>824700</v>
      </c>
      <c r="E12" s="1">
        <v>852580</v>
      </c>
      <c r="F12" s="1">
        <v>877940</v>
      </c>
      <c r="G12" s="1">
        <v>906490</v>
      </c>
      <c r="H12" s="1">
        <v>935482</v>
      </c>
      <c r="I12" s="1">
        <v>964121</v>
      </c>
      <c r="J12" s="1">
        <v>988413</v>
      </c>
      <c r="K12" s="1">
        <v>1005076</v>
      </c>
      <c r="L12" s="1">
        <v>1009761</v>
      </c>
      <c r="M12" s="1">
        <v>1013126</v>
      </c>
      <c r="N12" s="1">
        <v>1018477</v>
      </c>
      <c r="O12" s="7">
        <v>1022471</v>
      </c>
      <c r="P12" s="1">
        <v>1030627</v>
      </c>
      <c r="Q12" s="13">
        <v>1041245</v>
      </c>
      <c r="R12" s="1">
        <v>1044636</v>
      </c>
      <c r="S12" s="1">
        <v>1039467</v>
      </c>
      <c r="T12" s="1">
        <v>418818</v>
      </c>
      <c r="U12" s="1">
        <v>498528</v>
      </c>
      <c r="V12" s="1">
        <v>585435</v>
      </c>
      <c r="W12" s="1">
        <v>681793</v>
      </c>
      <c r="X12" s="1">
        <v>729442</v>
      </c>
      <c r="Y12" s="1">
        <v>738864</v>
      </c>
      <c r="Z12" s="1">
        <v>734716</v>
      </c>
      <c r="AA12" s="1">
        <v>722627</v>
      </c>
      <c r="AB12" s="7">
        <v>710604</v>
      </c>
      <c r="AC12" s="1">
        <v>700285</v>
      </c>
      <c r="AD12" s="1">
        <v>695793</v>
      </c>
      <c r="AE12" s="1">
        <v>691630</v>
      </c>
      <c r="AF12" s="1">
        <v>682847</v>
      </c>
      <c r="AG12" s="13">
        <v>667561</v>
      </c>
      <c r="AH12" s="1">
        <v>646767</v>
      </c>
      <c r="AI12" s="10">
        <v>621506</v>
      </c>
      <c r="AJ12" s="10">
        <v>596891</v>
      </c>
      <c r="AK12" s="10">
        <v>577273</v>
      </c>
      <c r="AL12" s="10">
        <v>565602</v>
      </c>
      <c r="AM12" s="10">
        <v>563805</v>
      </c>
      <c r="AN12" s="10">
        <v>575178</v>
      </c>
      <c r="AO12" s="33">
        <v>597661</v>
      </c>
      <c r="AP12" s="10">
        <v>623916</v>
      </c>
      <c r="AQ12" s="10">
        <v>658887</v>
      </c>
      <c r="AR12" s="10">
        <v>699677</v>
      </c>
      <c r="AS12" s="1">
        <v>715857</v>
      </c>
      <c r="AT12" s="1">
        <v>741832</v>
      </c>
      <c r="AU12" s="1">
        <v>790911</v>
      </c>
      <c r="AV12" s="1">
        <v>827691</v>
      </c>
      <c r="AW12" s="13">
        <v>847875</v>
      </c>
      <c r="AX12" s="1">
        <v>867107</v>
      </c>
      <c r="AY12" s="1">
        <v>876499</v>
      </c>
      <c r="AZ12" s="1">
        <v>866911</v>
      </c>
      <c r="BA12" s="1">
        <v>855180</v>
      </c>
      <c r="BB12" s="7">
        <v>847715</v>
      </c>
      <c r="BC12" s="1">
        <v>839418</v>
      </c>
      <c r="BD12" s="1">
        <v>819131</v>
      </c>
      <c r="BE12" s="1">
        <v>801376</v>
      </c>
      <c r="BF12" s="1">
        <v>777900</v>
      </c>
      <c r="BG12" s="1">
        <v>746781</v>
      </c>
      <c r="BH12" s="1">
        <v>712597</v>
      </c>
      <c r="BI12" s="1">
        <v>682044</v>
      </c>
      <c r="BJ12" s="1">
        <v>658404</v>
      </c>
      <c r="BK12" s="1">
        <v>652210</v>
      </c>
      <c r="BL12" s="1">
        <v>667826</v>
      </c>
      <c r="BM12" s="13">
        <v>687654</v>
      </c>
      <c r="BN12" s="1">
        <v>691446</v>
      </c>
      <c r="BO12" s="7">
        <v>698389</v>
      </c>
      <c r="BP12" s="1">
        <v>696073</v>
      </c>
      <c r="BQ12" s="1">
        <v>686632</v>
      </c>
      <c r="BR12" s="1">
        <v>684428</v>
      </c>
      <c r="BS12" s="1">
        <v>694632</v>
      </c>
      <c r="BT12" s="1">
        <v>717093</v>
      </c>
      <c r="BU12" s="1">
        <v>753237</v>
      </c>
      <c r="BV12" s="1">
        <v>800085</v>
      </c>
      <c r="BW12" s="1">
        <v>846093</v>
      </c>
      <c r="BX12" s="1">
        <v>873023</v>
      </c>
      <c r="BY12" s="1">
        <v>896668</v>
      </c>
      <c r="BZ12" s="15">
        <v>906831</v>
      </c>
      <c r="CA12" s="13">
        <v>899086</v>
      </c>
      <c r="CB12" s="39">
        <v>877241</v>
      </c>
      <c r="CC12" s="13">
        <v>846167</v>
      </c>
      <c r="CD12" s="31">
        <v>817896</v>
      </c>
      <c r="CE12" s="26">
        <v>796693</v>
      </c>
      <c r="CF12" s="25">
        <v>771971</v>
      </c>
      <c r="CG12" s="1">
        <v>752477</v>
      </c>
      <c r="CH12" s="44">
        <v>724610</v>
      </c>
      <c r="CI12" s="45">
        <v>716212</v>
      </c>
      <c r="CJ12" s="46">
        <v>707858</v>
      </c>
      <c r="CK12" s="48">
        <v>700831</v>
      </c>
      <c r="CL12" s="48">
        <v>693341</v>
      </c>
      <c r="CM12" s="75">
        <v>687811</v>
      </c>
      <c r="CN12" s="75">
        <v>681187</v>
      </c>
      <c r="CO12" s="75">
        <v>673022</v>
      </c>
      <c r="CP12" s="85">
        <v>660227</v>
      </c>
      <c r="CQ12" s="9">
        <v>636553</v>
      </c>
      <c r="CT12" s="72" t="s">
        <v>37</v>
      </c>
    </row>
    <row r="13" spans="1:98" s="72" customFormat="1" ht="13.5" customHeight="1" x14ac:dyDescent="0.25">
      <c r="A13" s="37" t="s">
        <v>14</v>
      </c>
      <c r="B13" s="1">
        <v>693262</v>
      </c>
      <c r="C13" s="1">
        <v>700084</v>
      </c>
      <c r="D13" s="1">
        <v>711591</v>
      </c>
      <c r="E13" s="1">
        <v>718878</v>
      </c>
      <c r="F13" s="1">
        <v>729975</v>
      </c>
      <c r="G13" s="1">
        <v>752937</v>
      </c>
      <c r="H13" s="1">
        <v>775675</v>
      </c>
      <c r="I13" s="1">
        <v>798670</v>
      </c>
      <c r="J13" s="1">
        <v>825476</v>
      </c>
      <c r="K13" s="1">
        <v>851057</v>
      </c>
      <c r="L13" s="1">
        <v>878995</v>
      </c>
      <c r="M13" s="1">
        <v>907387</v>
      </c>
      <c r="N13" s="1">
        <v>936136</v>
      </c>
      <c r="O13" s="7">
        <v>961816</v>
      </c>
      <c r="P13" s="1">
        <v>980088</v>
      </c>
      <c r="Q13" s="13">
        <v>987130</v>
      </c>
      <c r="R13" s="1">
        <v>992921</v>
      </c>
      <c r="S13" s="1">
        <v>999495</v>
      </c>
      <c r="T13" s="1">
        <v>645848</v>
      </c>
      <c r="U13" s="1">
        <v>589831</v>
      </c>
      <c r="V13" s="1">
        <v>593699</v>
      </c>
      <c r="W13" s="1">
        <v>502352</v>
      </c>
      <c r="X13" s="1">
        <v>438019</v>
      </c>
      <c r="Y13" s="1">
        <v>437518</v>
      </c>
      <c r="Z13" s="1">
        <v>496122</v>
      </c>
      <c r="AA13" s="1">
        <v>578175</v>
      </c>
      <c r="AB13" s="7">
        <v>664116</v>
      </c>
      <c r="AC13" s="1">
        <v>721495</v>
      </c>
      <c r="AD13" s="1">
        <v>737021</v>
      </c>
      <c r="AE13" s="1">
        <v>731948</v>
      </c>
      <c r="AF13" s="1">
        <v>719677</v>
      </c>
      <c r="AG13" s="13">
        <v>707613</v>
      </c>
      <c r="AH13" s="1">
        <v>698456</v>
      </c>
      <c r="AI13" s="10">
        <v>695023</v>
      </c>
      <c r="AJ13" s="10">
        <v>668164</v>
      </c>
      <c r="AK13" s="10">
        <v>662427</v>
      </c>
      <c r="AL13" s="10">
        <v>653119</v>
      </c>
      <c r="AM13" s="10">
        <v>638759</v>
      </c>
      <c r="AN13" s="10">
        <v>619252</v>
      </c>
      <c r="AO13" s="33">
        <v>596647</v>
      </c>
      <c r="AP13" s="10">
        <v>576535</v>
      </c>
      <c r="AQ13" s="10">
        <v>564106</v>
      </c>
      <c r="AR13" s="10">
        <v>561088</v>
      </c>
      <c r="AS13" s="1">
        <v>562049</v>
      </c>
      <c r="AT13" s="1">
        <v>576682</v>
      </c>
      <c r="AU13" s="1">
        <v>601208</v>
      </c>
      <c r="AV13" s="1">
        <v>634732</v>
      </c>
      <c r="AW13" s="13">
        <v>675256</v>
      </c>
      <c r="AX13" s="1">
        <v>704247</v>
      </c>
      <c r="AY13" s="1">
        <v>737949</v>
      </c>
      <c r="AZ13" s="1">
        <v>786914</v>
      </c>
      <c r="BA13" s="1">
        <v>823582</v>
      </c>
      <c r="BB13" s="7">
        <v>842720</v>
      </c>
      <c r="BC13" s="1">
        <v>861935</v>
      </c>
      <c r="BD13" s="1">
        <v>864768</v>
      </c>
      <c r="BE13" s="1">
        <v>855128</v>
      </c>
      <c r="BF13" s="1">
        <v>843845</v>
      </c>
      <c r="BG13" s="1">
        <v>836509</v>
      </c>
      <c r="BH13" s="1">
        <v>828486</v>
      </c>
      <c r="BI13" s="1">
        <v>815718</v>
      </c>
      <c r="BJ13" s="1">
        <v>798883</v>
      </c>
      <c r="BK13" s="1">
        <v>775746</v>
      </c>
      <c r="BL13" s="1">
        <v>744676</v>
      </c>
      <c r="BM13" s="13">
        <v>710518</v>
      </c>
      <c r="BN13" s="1">
        <v>670603</v>
      </c>
      <c r="BO13" s="7">
        <v>647301</v>
      </c>
      <c r="BP13" s="1">
        <v>641900</v>
      </c>
      <c r="BQ13" s="1">
        <v>658231</v>
      </c>
      <c r="BR13" s="1">
        <v>679468</v>
      </c>
      <c r="BS13" s="1">
        <v>692996</v>
      </c>
      <c r="BT13" s="1">
        <v>701025</v>
      </c>
      <c r="BU13" s="1">
        <v>699520</v>
      </c>
      <c r="BV13" s="1">
        <v>690443</v>
      </c>
      <c r="BW13" s="1">
        <v>688460</v>
      </c>
      <c r="BX13" s="1">
        <v>692098</v>
      </c>
      <c r="BY13" s="1">
        <v>710434</v>
      </c>
      <c r="BZ13" s="15">
        <v>745655</v>
      </c>
      <c r="CA13" s="13">
        <v>793391</v>
      </c>
      <c r="CB13" s="39">
        <v>842590</v>
      </c>
      <c r="CC13" s="13">
        <v>884162</v>
      </c>
      <c r="CD13" s="31">
        <v>917179</v>
      </c>
      <c r="CE13" s="26">
        <v>938235</v>
      </c>
      <c r="CF13" s="25">
        <v>935216</v>
      </c>
      <c r="CG13" s="1">
        <v>911691</v>
      </c>
      <c r="CH13" s="44">
        <v>865981</v>
      </c>
      <c r="CI13" s="45">
        <v>829982</v>
      </c>
      <c r="CJ13" s="46">
        <v>794637</v>
      </c>
      <c r="CK13" s="48">
        <v>762915</v>
      </c>
      <c r="CL13" s="48">
        <v>742464</v>
      </c>
      <c r="CM13" s="75">
        <v>733351</v>
      </c>
      <c r="CN13" s="75">
        <v>726977</v>
      </c>
      <c r="CO13" s="75">
        <v>724491</v>
      </c>
      <c r="CP13" s="85">
        <v>723437</v>
      </c>
      <c r="CQ13" s="9">
        <v>720754</v>
      </c>
      <c r="CT13" s="104">
        <f>SUM(CQ17:CQ24)</f>
        <v>4134562</v>
      </c>
    </row>
    <row r="14" spans="1:98" s="72" customFormat="1" ht="13.5" customHeight="1" x14ac:dyDescent="0.25">
      <c r="A14" s="37" t="s">
        <v>15</v>
      </c>
      <c r="B14" s="1">
        <v>645426</v>
      </c>
      <c r="C14" s="1">
        <v>651655</v>
      </c>
      <c r="D14" s="1">
        <v>658552</v>
      </c>
      <c r="E14" s="1">
        <v>665546</v>
      </c>
      <c r="F14" s="1">
        <v>673019</v>
      </c>
      <c r="G14" s="1">
        <v>675290</v>
      </c>
      <c r="H14" s="1">
        <v>680876</v>
      </c>
      <c r="I14" s="1">
        <v>689591</v>
      </c>
      <c r="J14" s="1">
        <v>696685</v>
      </c>
      <c r="K14" s="1">
        <v>707636</v>
      </c>
      <c r="L14" s="1">
        <v>728196</v>
      </c>
      <c r="M14" s="1">
        <v>750960</v>
      </c>
      <c r="N14" s="1">
        <v>774914</v>
      </c>
      <c r="O14" s="7">
        <v>802137</v>
      </c>
      <c r="P14" s="1">
        <v>829228</v>
      </c>
      <c r="Q14" s="13">
        <v>858710</v>
      </c>
      <c r="R14" s="1">
        <v>887382</v>
      </c>
      <c r="S14" s="1">
        <v>915715</v>
      </c>
      <c r="T14" s="1">
        <v>704579</v>
      </c>
      <c r="U14" s="1">
        <v>718323</v>
      </c>
      <c r="V14" s="1">
        <v>762229</v>
      </c>
      <c r="W14" s="1">
        <v>761120</v>
      </c>
      <c r="X14" s="1">
        <v>737361</v>
      </c>
      <c r="Y14" s="1">
        <v>695720</v>
      </c>
      <c r="Z14" s="1">
        <v>634690</v>
      </c>
      <c r="AA14" s="1">
        <v>559630</v>
      </c>
      <c r="AB14" s="7">
        <v>480781</v>
      </c>
      <c r="AC14" s="1">
        <v>427973</v>
      </c>
      <c r="AD14" s="1">
        <v>434815</v>
      </c>
      <c r="AE14" s="1">
        <v>493293</v>
      </c>
      <c r="AF14" s="1">
        <v>574224</v>
      </c>
      <c r="AG14" s="13">
        <v>658982</v>
      </c>
      <c r="AH14" s="1">
        <v>716450</v>
      </c>
      <c r="AI14" s="10">
        <v>732359</v>
      </c>
      <c r="AJ14" s="10">
        <v>715740</v>
      </c>
      <c r="AK14" s="10">
        <v>702218</v>
      </c>
      <c r="AL14" s="10">
        <v>687342</v>
      </c>
      <c r="AM14" s="10">
        <v>675191</v>
      </c>
      <c r="AN14" s="10">
        <v>668451</v>
      </c>
      <c r="AO14" s="33">
        <v>663851</v>
      </c>
      <c r="AP14" s="10">
        <v>657550</v>
      </c>
      <c r="AQ14" s="10">
        <v>647396</v>
      </c>
      <c r="AR14" s="10">
        <v>631985</v>
      </c>
      <c r="AS14" s="1">
        <v>604985</v>
      </c>
      <c r="AT14" s="1">
        <v>577604</v>
      </c>
      <c r="AU14" s="1">
        <v>558071</v>
      </c>
      <c r="AV14" s="1">
        <v>545803</v>
      </c>
      <c r="AW14" s="13">
        <v>543468</v>
      </c>
      <c r="AX14" s="1">
        <v>552753</v>
      </c>
      <c r="AY14" s="1">
        <v>572566</v>
      </c>
      <c r="AZ14" s="1">
        <v>597069</v>
      </c>
      <c r="BA14" s="1">
        <v>630393</v>
      </c>
      <c r="BB14" s="7">
        <v>669737</v>
      </c>
      <c r="BC14" s="1">
        <v>698096</v>
      </c>
      <c r="BD14" s="1">
        <v>727139</v>
      </c>
      <c r="BE14" s="1">
        <v>774762</v>
      </c>
      <c r="BF14" s="1">
        <v>810561</v>
      </c>
      <c r="BG14" s="1">
        <v>829362</v>
      </c>
      <c r="BH14" s="1">
        <v>848341</v>
      </c>
      <c r="BI14" s="1">
        <v>857858</v>
      </c>
      <c r="BJ14" s="1">
        <v>849158</v>
      </c>
      <c r="BK14" s="1">
        <v>838221</v>
      </c>
      <c r="BL14" s="1">
        <v>830916</v>
      </c>
      <c r="BM14" s="13">
        <v>822864</v>
      </c>
      <c r="BN14" s="1">
        <v>800783</v>
      </c>
      <c r="BO14" s="7">
        <v>783972</v>
      </c>
      <c r="BP14" s="1">
        <v>761722</v>
      </c>
      <c r="BQ14" s="1">
        <v>731749</v>
      </c>
      <c r="BR14" s="1">
        <v>699082</v>
      </c>
      <c r="BS14" s="1">
        <v>669935</v>
      </c>
      <c r="BT14" s="1">
        <v>647815</v>
      </c>
      <c r="BU14" s="1">
        <v>643366</v>
      </c>
      <c r="BV14" s="1">
        <v>659873</v>
      </c>
      <c r="BW14" s="1">
        <v>681214</v>
      </c>
      <c r="BX14" s="1">
        <v>691886</v>
      </c>
      <c r="BY14" s="1">
        <v>697252</v>
      </c>
      <c r="BZ14" s="15">
        <v>695254</v>
      </c>
      <c r="CA14" s="13">
        <v>686937</v>
      </c>
      <c r="CB14" s="39">
        <v>687018</v>
      </c>
      <c r="CC14" s="13">
        <v>699339</v>
      </c>
      <c r="CD14" s="31">
        <v>725065</v>
      </c>
      <c r="CE14" s="26">
        <v>768950</v>
      </c>
      <c r="CF14" s="25">
        <v>820288</v>
      </c>
      <c r="CG14" s="1">
        <v>867109</v>
      </c>
      <c r="CH14" s="44">
        <v>901124</v>
      </c>
      <c r="CI14" s="45">
        <v>927123</v>
      </c>
      <c r="CJ14" s="46">
        <v>935199</v>
      </c>
      <c r="CK14" s="48">
        <v>925721</v>
      </c>
      <c r="CL14" s="48">
        <v>900789</v>
      </c>
      <c r="CM14" s="75">
        <v>866783</v>
      </c>
      <c r="CN14" s="75">
        <v>832501</v>
      </c>
      <c r="CO14" s="75">
        <v>801784</v>
      </c>
      <c r="CP14" s="85">
        <v>774755</v>
      </c>
      <c r="CQ14" s="9">
        <v>758425</v>
      </c>
    </row>
    <row r="15" spans="1:98" s="72" customFormat="1" ht="13.5" customHeight="1" x14ac:dyDescent="0.25">
      <c r="A15" s="37" t="s">
        <v>16</v>
      </c>
      <c r="B15" s="1">
        <v>602602</v>
      </c>
      <c r="C15" s="1">
        <v>602703</v>
      </c>
      <c r="D15" s="1">
        <v>609193</v>
      </c>
      <c r="E15" s="1">
        <v>612949</v>
      </c>
      <c r="F15" s="1">
        <v>613356</v>
      </c>
      <c r="G15" s="1">
        <v>621621</v>
      </c>
      <c r="H15" s="1">
        <v>631701</v>
      </c>
      <c r="I15" s="1">
        <v>637302</v>
      </c>
      <c r="J15" s="1">
        <v>644167</v>
      </c>
      <c r="K15" s="1">
        <v>651224</v>
      </c>
      <c r="L15" s="1">
        <v>652290</v>
      </c>
      <c r="M15" s="1">
        <v>657485</v>
      </c>
      <c r="N15" s="1">
        <v>666281</v>
      </c>
      <c r="O15" s="7">
        <v>673847</v>
      </c>
      <c r="P15" s="1">
        <v>685888</v>
      </c>
      <c r="Q15" s="13">
        <v>707259</v>
      </c>
      <c r="R15" s="1">
        <v>730435</v>
      </c>
      <c r="S15" s="1">
        <v>754228</v>
      </c>
      <c r="T15" s="1">
        <v>641733</v>
      </c>
      <c r="U15" s="1">
        <v>670029</v>
      </c>
      <c r="V15" s="1">
        <v>715246</v>
      </c>
      <c r="W15" s="1">
        <v>723413</v>
      </c>
      <c r="X15" s="1">
        <v>725046</v>
      </c>
      <c r="Y15" s="1">
        <v>729053</v>
      </c>
      <c r="Z15" s="1">
        <v>732547</v>
      </c>
      <c r="AA15" s="1">
        <v>732619</v>
      </c>
      <c r="AB15" s="7">
        <v>731120</v>
      </c>
      <c r="AC15" s="1">
        <v>721377</v>
      </c>
      <c r="AD15" s="1">
        <v>689300</v>
      </c>
      <c r="AE15" s="1">
        <v>628450</v>
      </c>
      <c r="AF15" s="1">
        <v>553629</v>
      </c>
      <c r="AG15" s="13">
        <v>475177</v>
      </c>
      <c r="AH15" s="1">
        <v>423214</v>
      </c>
      <c r="AI15" s="10">
        <v>430268</v>
      </c>
      <c r="AJ15" s="10">
        <v>477530</v>
      </c>
      <c r="AK15" s="10">
        <v>553831</v>
      </c>
      <c r="AL15" s="10">
        <v>635242</v>
      </c>
      <c r="AM15" s="10">
        <v>693044</v>
      </c>
      <c r="AN15" s="10">
        <v>711402</v>
      </c>
      <c r="AO15" s="33">
        <v>707731</v>
      </c>
      <c r="AP15" s="10">
        <v>693895</v>
      </c>
      <c r="AQ15" s="10">
        <v>678431</v>
      </c>
      <c r="AR15" s="10">
        <v>665317</v>
      </c>
      <c r="AS15" s="1">
        <v>655083</v>
      </c>
      <c r="AT15" s="1">
        <v>643708</v>
      </c>
      <c r="AU15" s="1">
        <v>637232</v>
      </c>
      <c r="AV15" s="1">
        <v>627092</v>
      </c>
      <c r="AW15" s="13">
        <v>612568</v>
      </c>
      <c r="AX15" s="1">
        <v>592869</v>
      </c>
      <c r="AY15" s="1">
        <v>570876</v>
      </c>
      <c r="AZ15" s="1">
        <v>551789</v>
      </c>
      <c r="BA15" s="1">
        <v>539826</v>
      </c>
      <c r="BB15" s="7">
        <v>536937</v>
      </c>
      <c r="BC15" s="1">
        <v>545760</v>
      </c>
      <c r="BD15" s="1">
        <v>563267</v>
      </c>
      <c r="BE15" s="1">
        <v>586781</v>
      </c>
      <c r="BF15" s="1">
        <v>619164</v>
      </c>
      <c r="BG15" s="1">
        <v>657688</v>
      </c>
      <c r="BH15" s="1">
        <v>685412</v>
      </c>
      <c r="BI15" s="1">
        <v>717831</v>
      </c>
      <c r="BJ15" s="1">
        <v>765419</v>
      </c>
      <c r="BK15" s="1">
        <v>800983</v>
      </c>
      <c r="BL15" s="1">
        <v>819596</v>
      </c>
      <c r="BM15" s="13">
        <v>838243</v>
      </c>
      <c r="BN15" s="1">
        <v>840372</v>
      </c>
      <c r="BO15" s="7">
        <v>831657</v>
      </c>
      <c r="BP15" s="1">
        <v>821846</v>
      </c>
      <c r="BQ15" s="1">
        <v>815615</v>
      </c>
      <c r="BR15" s="1">
        <v>808473</v>
      </c>
      <c r="BS15" s="1">
        <v>796214</v>
      </c>
      <c r="BT15" s="1">
        <v>780113</v>
      </c>
      <c r="BU15" s="1">
        <v>758411</v>
      </c>
      <c r="BV15" s="1">
        <v>728699</v>
      </c>
      <c r="BW15" s="1">
        <v>696521</v>
      </c>
      <c r="BX15" s="1">
        <v>667325</v>
      </c>
      <c r="BY15" s="1">
        <v>643607</v>
      </c>
      <c r="BZ15" s="15">
        <v>639289</v>
      </c>
      <c r="CA15" s="13">
        <v>656539</v>
      </c>
      <c r="CB15" s="39">
        <v>679728</v>
      </c>
      <c r="CC15" s="13">
        <v>695486</v>
      </c>
      <c r="CD15" s="31">
        <v>706498</v>
      </c>
      <c r="CE15" s="26">
        <v>710753</v>
      </c>
      <c r="CF15" s="25">
        <v>704801</v>
      </c>
      <c r="CG15" s="1">
        <v>702712</v>
      </c>
      <c r="CH15" s="44">
        <v>710861</v>
      </c>
      <c r="CI15" s="45">
        <v>732182</v>
      </c>
      <c r="CJ15" s="46">
        <v>766705</v>
      </c>
      <c r="CK15" s="48">
        <v>813473</v>
      </c>
      <c r="CL15" s="48">
        <v>859442</v>
      </c>
      <c r="CM15" s="75">
        <v>897487</v>
      </c>
      <c r="CN15" s="75">
        <v>924054</v>
      </c>
      <c r="CO15" s="75">
        <v>935728</v>
      </c>
      <c r="CP15" s="85">
        <v>930194</v>
      </c>
      <c r="CQ15" s="9">
        <v>908693</v>
      </c>
    </row>
    <row r="16" spans="1:98" s="72" customFormat="1" ht="13.5" customHeight="1" x14ac:dyDescent="0.25">
      <c r="A16" s="37" t="s">
        <v>17</v>
      </c>
      <c r="B16" s="1">
        <v>559358</v>
      </c>
      <c r="C16" s="1">
        <v>563422</v>
      </c>
      <c r="D16" s="1">
        <v>569766</v>
      </c>
      <c r="E16" s="1">
        <v>574225</v>
      </c>
      <c r="F16" s="1">
        <v>579173</v>
      </c>
      <c r="G16" s="1">
        <v>581034</v>
      </c>
      <c r="H16" s="1">
        <v>580157</v>
      </c>
      <c r="I16" s="1">
        <v>584706</v>
      </c>
      <c r="J16" s="1">
        <v>588755</v>
      </c>
      <c r="K16" s="1">
        <v>589794</v>
      </c>
      <c r="L16" s="1">
        <v>596499</v>
      </c>
      <c r="M16" s="1">
        <v>606216</v>
      </c>
      <c r="N16" s="1">
        <v>612525</v>
      </c>
      <c r="O16" s="7">
        <v>619475</v>
      </c>
      <c r="P16" s="1">
        <v>626610</v>
      </c>
      <c r="Q16" s="13">
        <v>628426</v>
      </c>
      <c r="R16" s="1">
        <v>634035</v>
      </c>
      <c r="S16" s="1">
        <v>643072</v>
      </c>
      <c r="T16" s="1">
        <v>554923</v>
      </c>
      <c r="U16" s="1">
        <v>587814</v>
      </c>
      <c r="V16" s="1">
        <v>648925</v>
      </c>
      <c r="W16" s="1">
        <v>670062</v>
      </c>
      <c r="X16" s="1">
        <v>676679</v>
      </c>
      <c r="Y16" s="1">
        <v>679094</v>
      </c>
      <c r="Z16" s="1">
        <v>684051</v>
      </c>
      <c r="AA16" s="1">
        <v>690557</v>
      </c>
      <c r="AB16" s="7">
        <v>696020</v>
      </c>
      <c r="AC16" s="1">
        <v>704271</v>
      </c>
      <c r="AD16" s="1">
        <v>715176</v>
      </c>
      <c r="AE16" s="1">
        <v>720213</v>
      </c>
      <c r="AF16" s="1">
        <v>719717</v>
      </c>
      <c r="AG16" s="13">
        <v>717881</v>
      </c>
      <c r="AH16" s="1">
        <v>708888</v>
      </c>
      <c r="AI16" s="10">
        <v>677459</v>
      </c>
      <c r="AJ16" s="10">
        <v>616846</v>
      </c>
      <c r="AK16" s="10">
        <v>542910</v>
      </c>
      <c r="AL16" s="10">
        <v>465974</v>
      </c>
      <c r="AM16" s="10">
        <v>413654</v>
      </c>
      <c r="AN16" s="10">
        <v>416826</v>
      </c>
      <c r="AO16" s="33">
        <v>469305</v>
      </c>
      <c r="AP16" s="10">
        <v>543863</v>
      </c>
      <c r="AQ16" s="10">
        <v>622920</v>
      </c>
      <c r="AR16" s="10">
        <v>678336</v>
      </c>
      <c r="AS16" s="1">
        <v>687538</v>
      </c>
      <c r="AT16" s="1">
        <v>684060</v>
      </c>
      <c r="AU16" s="1">
        <v>670785</v>
      </c>
      <c r="AV16" s="1">
        <v>655921</v>
      </c>
      <c r="AW16" s="13">
        <v>644079</v>
      </c>
      <c r="AX16" s="1">
        <v>636777</v>
      </c>
      <c r="AY16" s="1">
        <v>631626</v>
      </c>
      <c r="AZ16" s="1">
        <v>625423</v>
      </c>
      <c r="BA16" s="1">
        <v>615526</v>
      </c>
      <c r="BB16" s="7">
        <v>600636</v>
      </c>
      <c r="BC16" s="1">
        <v>580894</v>
      </c>
      <c r="BD16" s="1">
        <v>557627</v>
      </c>
      <c r="BE16" s="1">
        <v>538535</v>
      </c>
      <c r="BF16" s="1">
        <v>526501</v>
      </c>
      <c r="BG16" s="1">
        <v>523674</v>
      </c>
      <c r="BH16" s="1">
        <v>532622</v>
      </c>
      <c r="BI16" s="1">
        <v>551814</v>
      </c>
      <c r="BJ16" s="1">
        <v>575419</v>
      </c>
      <c r="BK16" s="1">
        <v>607245</v>
      </c>
      <c r="BL16" s="1">
        <v>644924</v>
      </c>
      <c r="BM16" s="13">
        <v>671767</v>
      </c>
      <c r="BN16" s="1">
        <v>700868</v>
      </c>
      <c r="BO16" s="7">
        <v>746962</v>
      </c>
      <c r="BP16" s="1">
        <v>782140</v>
      </c>
      <c r="BQ16" s="1">
        <v>801019</v>
      </c>
      <c r="BR16" s="1">
        <v>820219</v>
      </c>
      <c r="BS16" s="1">
        <v>829796</v>
      </c>
      <c r="BT16" s="1">
        <v>821791</v>
      </c>
      <c r="BU16" s="1">
        <v>812159</v>
      </c>
      <c r="BV16" s="1">
        <v>805850</v>
      </c>
      <c r="BW16" s="1">
        <v>798809</v>
      </c>
      <c r="BX16" s="1">
        <v>784983</v>
      </c>
      <c r="BY16" s="1">
        <v>768146</v>
      </c>
      <c r="BZ16" s="15">
        <v>747570</v>
      </c>
      <c r="CA16" s="13">
        <v>719558</v>
      </c>
      <c r="CB16" s="39">
        <v>689986</v>
      </c>
      <c r="CC16" s="13">
        <v>664278</v>
      </c>
      <c r="CD16" s="31">
        <v>646570</v>
      </c>
      <c r="CE16" s="26">
        <v>648397</v>
      </c>
      <c r="CF16" s="25">
        <v>667510</v>
      </c>
      <c r="CG16" s="1">
        <v>688094</v>
      </c>
      <c r="CH16" s="44">
        <v>700887</v>
      </c>
      <c r="CI16" s="45">
        <v>707892</v>
      </c>
      <c r="CJ16" s="46">
        <v>704494</v>
      </c>
      <c r="CK16" s="48">
        <v>695801</v>
      </c>
      <c r="CL16" s="48">
        <v>694256</v>
      </c>
      <c r="CM16" s="75">
        <v>704832</v>
      </c>
      <c r="CN16" s="75">
        <v>726515</v>
      </c>
      <c r="CO16" s="75">
        <v>763648</v>
      </c>
      <c r="CP16" s="85">
        <v>812929</v>
      </c>
      <c r="CQ16" s="9">
        <v>861193</v>
      </c>
    </row>
    <row r="17" spans="1:98" s="72" customFormat="1" ht="13.5" customHeight="1" x14ac:dyDescent="0.25">
      <c r="A17" s="37" t="s">
        <v>18</v>
      </c>
      <c r="B17" s="1">
        <v>496198</v>
      </c>
      <c r="C17" s="1">
        <v>493184</v>
      </c>
      <c r="D17" s="1">
        <v>498515</v>
      </c>
      <c r="E17" s="1">
        <v>508326</v>
      </c>
      <c r="F17" s="1">
        <v>517263</v>
      </c>
      <c r="G17" s="1">
        <v>527009</v>
      </c>
      <c r="H17" s="1">
        <v>534564</v>
      </c>
      <c r="I17" s="1">
        <v>539652</v>
      </c>
      <c r="J17" s="1">
        <v>544000</v>
      </c>
      <c r="K17" s="1">
        <v>548202</v>
      </c>
      <c r="L17" s="1">
        <v>549128</v>
      </c>
      <c r="M17" s="1">
        <v>548853</v>
      </c>
      <c r="N17" s="1">
        <v>553608</v>
      </c>
      <c r="O17" s="7">
        <v>558113</v>
      </c>
      <c r="P17" s="1">
        <v>560360</v>
      </c>
      <c r="Q17" s="13">
        <v>567402</v>
      </c>
      <c r="R17" s="1">
        <v>576907</v>
      </c>
      <c r="S17" s="1">
        <v>583103</v>
      </c>
      <c r="T17" s="1">
        <v>450344</v>
      </c>
      <c r="U17" s="1">
        <v>473108</v>
      </c>
      <c r="V17" s="1">
        <v>522020</v>
      </c>
      <c r="W17" s="1">
        <v>548244</v>
      </c>
      <c r="X17" s="1">
        <v>560019</v>
      </c>
      <c r="Y17" s="1">
        <v>576996</v>
      </c>
      <c r="Z17" s="1">
        <v>599047</v>
      </c>
      <c r="AA17" s="1">
        <v>620384</v>
      </c>
      <c r="AB17" s="7">
        <v>639957</v>
      </c>
      <c r="AC17" s="1">
        <v>653709</v>
      </c>
      <c r="AD17" s="1">
        <v>659266</v>
      </c>
      <c r="AE17" s="1">
        <v>663528</v>
      </c>
      <c r="AF17" s="1">
        <v>669331</v>
      </c>
      <c r="AG17" s="13">
        <v>674387</v>
      </c>
      <c r="AH17" s="1">
        <v>683210</v>
      </c>
      <c r="AI17" s="10">
        <v>694374</v>
      </c>
      <c r="AJ17" s="10">
        <v>695749</v>
      </c>
      <c r="AK17" s="10">
        <v>695849</v>
      </c>
      <c r="AL17" s="10">
        <v>694299</v>
      </c>
      <c r="AM17" s="10">
        <v>686685</v>
      </c>
      <c r="AN17" s="10">
        <v>657411</v>
      </c>
      <c r="AO17" s="33">
        <v>599213</v>
      </c>
      <c r="AP17" s="10">
        <v>526935</v>
      </c>
      <c r="AQ17" s="10">
        <v>451751</v>
      </c>
      <c r="AR17" s="10">
        <v>400558</v>
      </c>
      <c r="AS17" s="1">
        <v>397540</v>
      </c>
      <c r="AT17" s="1">
        <v>449630</v>
      </c>
      <c r="AU17" s="1">
        <v>520813</v>
      </c>
      <c r="AV17" s="1">
        <v>600669</v>
      </c>
      <c r="AW17" s="13">
        <v>651070</v>
      </c>
      <c r="AX17" s="1">
        <v>666036</v>
      </c>
      <c r="AY17" s="1">
        <v>662277</v>
      </c>
      <c r="AZ17" s="1">
        <v>649889</v>
      </c>
      <c r="BA17" s="1">
        <v>635768</v>
      </c>
      <c r="BB17" s="7">
        <v>623718</v>
      </c>
      <c r="BC17" s="1">
        <v>616227</v>
      </c>
      <c r="BD17" s="1">
        <v>609685</v>
      </c>
      <c r="BE17" s="1">
        <v>603136</v>
      </c>
      <c r="BF17" s="1">
        <v>593310</v>
      </c>
      <c r="BG17" s="1">
        <v>578721</v>
      </c>
      <c r="BH17" s="1">
        <v>559749</v>
      </c>
      <c r="BI17" s="1">
        <v>538899</v>
      </c>
      <c r="BJ17" s="1">
        <v>520905</v>
      </c>
      <c r="BK17" s="1">
        <v>509516</v>
      </c>
      <c r="BL17" s="1">
        <v>507020</v>
      </c>
      <c r="BM17" s="13">
        <v>515736</v>
      </c>
      <c r="BN17" s="1">
        <v>534131</v>
      </c>
      <c r="BO17" s="7">
        <v>557064</v>
      </c>
      <c r="BP17" s="1">
        <v>588662</v>
      </c>
      <c r="BQ17" s="1">
        <v>625836</v>
      </c>
      <c r="BR17" s="1">
        <v>652776</v>
      </c>
      <c r="BS17" s="1">
        <v>684102</v>
      </c>
      <c r="BT17" s="1">
        <v>729809</v>
      </c>
      <c r="BU17" s="1">
        <v>764231</v>
      </c>
      <c r="BV17" s="1">
        <v>782701</v>
      </c>
      <c r="BW17" s="1">
        <v>801594</v>
      </c>
      <c r="BX17" s="1">
        <v>809763</v>
      </c>
      <c r="BY17" s="1">
        <v>800600</v>
      </c>
      <c r="BZ17" s="15">
        <v>790638</v>
      </c>
      <c r="CA17" s="13">
        <v>784350</v>
      </c>
      <c r="CB17" s="39">
        <v>779085</v>
      </c>
      <c r="CC17" s="13">
        <v>769473</v>
      </c>
      <c r="CD17" s="31">
        <v>756829</v>
      </c>
      <c r="CE17" s="26">
        <v>741434</v>
      </c>
      <c r="CF17" s="25">
        <v>716161</v>
      </c>
      <c r="CG17" s="1">
        <v>686512</v>
      </c>
      <c r="CH17" s="44">
        <v>661366</v>
      </c>
      <c r="CI17" s="45">
        <v>641946</v>
      </c>
      <c r="CJ17" s="46">
        <v>638239</v>
      </c>
      <c r="CK17" s="48">
        <v>655400</v>
      </c>
      <c r="CL17" s="48">
        <v>676323</v>
      </c>
      <c r="CM17" s="75">
        <v>689913</v>
      </c>
      <c r="CN17" s="75">
        <v>697010</v>
      </c>
      <c r="CO17" s="75">
        <v>695702</v>
      </c>
      <c r="CP17" s="85">
        <v>688871</v>
      </c>
      <c r="CQ17" s="9">
        <v>688879</v>
      </c>
    </row>
    <row r="18" spans="1:98" s="72" customFormat="1" ht="13.5" customHeight="1" x14ac:dyDescent="0.25">
      <c r="A18" s="37" t="s">
        <v>19</v>
      </c>
      <c r="B18" s="1">
        <v>410943</v>
      </c>
      <c r="C18" s="1">
        <v>419322</v>
      </c>
      <c r="D18" s="1">
        <v>431634</v>
      </c>
      <c r="E18" s="1">
        <v>436827</v>
      </c>
      <c r="F18" s="1">
        <v>443910</v>
      </c>
      <c r="G18" s="1">
        <v>452547</v>
      </c>
      <c r="H18" s="1">
        <v>456544</v>
      </c>
      <c r="I18" s="1">
        <v>460653</v>
      </c>
      <c r="J18" s="1">
        <v>470137</v>
      </c>
      <c r="K18" s="1">
        <v>479401</v>
      </c>
      <c r="L18" s="1">
        <v>487855</v>
      </c>
      <c r="M18" s="1">
        <v>494853</v>
      </c>
      <c r="N18" s="1">
        <v>500192</v>
      </c>
      <c r="O18" s="7">
        <v>504574</v>
      </c>
      <c r="P18" s="1">
        <v>509152</v>
      </c>
      <c r="Q18" s="13">
        <v>510874</v>
      </c>
      <c r="R18" s="1">
        <v>511120</v>
      </c>
      <c r="S18" s="1">
        <v>515969</v>
      </c>
      <c r="T18" s="1">
        <v>378662</v>
      </c>
      <c r="U18" s="1">
        <v>395439</v>
      </c>
      <c r="V18" s="1">
        <v>426610</v>
      </c>
      <c r="W18" s="1">
        <v>435861</v>
      </c>
      <c r="X18" s="1">
        <v>442086</v>
      </c>
      <c r="Y18" s="1">
        <v>456381</v>
      </c>
      <c r="Z18" s="1">
        <v>475747</v>
      </c>
      <c r="AA18" s="1">
        <v>493857</v>
      </c>
      <c r="AB18" s="7">
        <v>512445</v>
      </c>
      <c r="AC18" s="1">
        <v>528885</v>
      </c>
      <c r="AD18" s="1">
        <v>548696</v>
      </c>
      <c r="AE18" s="1">
        <v>568767</v>
      </c>
      <c r="AF18" s="1">
        <v>588340</v>
      </c>
      <c r="AG18" s="13">
        <v>606735</v>
      </c>
      <c r="AH18" s="1">
        <v>620595</v>
      </c>
      <c r="AI18" s="10">
        <v>626486</v>
      </c>
      <c r="AJ18" s="10">
        <v>621678</v>
      </c>
      <c r="AK18" s="10">
        <v>628407</v>
      </c>
      <c r="AL18" s="10">
        <v>635058</v>
      </c>
      <c r="AM18" s="10">
        <v>645239</v>
      </c>
      <c r="AN18" s="10">
        <v>656778</v>
      </c>
      <c r="AO18" s="33">
        <v>663002</v>
      </c>
      <c r="AP18" s="10">
        <v>662836</v>
      </c>
      <c r="AQ18" s="10">
        <v>660779</v>
      </c>
      <c r="AR18" s="10">
        <v>652511</v>
      </c>
      <c r="AS18" s="1">
        <v>616783</v>
      </c>
      <c r="AT18" s="1">
        <v>565420</v>
      </c>
      <c r="AU18" s="1">
        <v>496624</v>
      </c>
      <c r="AV18" s="1">
        <v>420506</v>
      </c>
      <c r="AW18" s="13">
        <v>375649</v>
      </c>
      <c r="AX18" s="1">
        <v>381158</v>
      </c>
      <c r="AY18" s="1">
        <v>430129</v>
      </c>
      <c r="AZ18" s="1">
        <v>497943</v>
      </c>
      <c r="BA18" s="1">
        <v>569262</v>
      </c>
      <c r="BB18" s="7">
        <v>617867</v>
      </c>
      <c r="BC18" s="1">
        <v>631319</v>
      </c>
      <c r="BD18" s="1">
        <v>626548</v>
      </c>
      <c r="BE18" s="1">
        <v>614299</v>
      </c>
      <c r="BF18" s="1">
        <v>600730</v>
      </c>
      <c r="BG18" s="1">
        <v>589169</v>
      </c>
      <c r="BH18" s="1">
        <v>582299</v>
      </c>
      <c r="BI18" s="1">
        <v>577300</v>
      </c>
      <c r="BJ18" s="1">
        <v>571656</v>
      </c>
      <c r="BK18" s="1">
        <v>562626</v>
      </c>
      <c r="BL18" s="1">
        <v>548872</v>
      </c>
      <c r="BM18" s="13">
        <v>530936</v>
      </c>
      <c r="BN18" s="1">
        <v>511821</v>
      </c>
      <c r="BO18" s="7">
        <v>494998</v>
      </c>
      <c r="BP18" s="1">
        <v>485343</v>
      </c>
      <c r="BQ18" s="1">
        <v>483980</v>
      </c>
      <c r="BR18" s="1">
        <v>493533</v>
      </c>
      <c r="BS18" s="1">
        <v>512266</v>
      </c>
      <c r="BT18" s="1">
        <v>535012</v>
      </c>
      <c r="BU18" s="1">
        <v>565668</v>
      </c>
      <c r="BV18" s="1">
        <v>601400</v>
      </c>
      <c r="BW18" s="1">
        <v>627536</v>
      </c>
      <c r="BX18" s="1">
        <v>656642</v>
      </c>
      <c r="BY18" s="1">
        <v>700406</v>
      </c>
      <c r="BZ18" s="15">
        <v>733817</v>
      </c>
      <c r="CA18" s="13">
        <v>751710</v>
      </c>
      <c r="CB18" s="39">
        <v>770672</v>
      </c>
      <c r="CC18" s="13">
        <v>780522</v>
      </c>
      <c r="CD18" s="31">
        <v>773832</v>
      </c>
      <c r="CE18" s="26">
        <v>767642</v>
      </c>
      <c r="CF18" s="25">
        <v>763250</v>
      </c>
      <c r="CG18" s="1">
        <v>757814</v>
      </c>
      <c r="CH18" s="44">
        <v>751088</v>
      </c>
      <c r="CI18" s="45">
        <v>738158</v>
      </c>
      <c r="CJ18" s="46">
        <v>719638</v>
      </c>
      <c r="CK18" s="48">
        <v>694521</v>
      </c>
      <c r="CL18" s="48">
        <v>666560</v>
      </c>
      <c r="CM18" s="75">
        <v>642358</v>
      </c>
      <c r="CN18" s="75">
        <v>624242</v>
      </c>
      <c r="CO18" s="75">
        <v>622754</v>
      </c>
      <c r="CP18" s="85">
        <v>640645</v>
      </c>
      <c r="CQ18" s="9">
        <v>661768</v>
      </c>
    </row>
    <row r="19" spans="1:98" s="72" customFormat="1" ht="13.5" customHeight="1" x14ac:dyDescent="0.25">
      <c r="A19" s="37" t="s">
        <v>20</v>
      </c>
      <c r="B19" s="1">
        <v>362359</v>
      </c>
      <c r="C19" s="1">
        <v>357290</v>
      </c>
      <c r="D19" s="1">
        <v>357281</v>
      </c>
      <c r="E19" s="1">
        <v>358517</v>
      </c>
      <c r="F19" s="1">
        <v>360635</v>
      </c>
      <c r="G19" s="1">
        <v>364135</v>
      </c>
      <c r="H19" s="1">
        <v>374746</v>
      </c>
      <c r="I19" s="1">
        <v>384711</v>
      </c>
      <c r="J19" s="1">
        <v>389436</v>
      </c>
      <c r="K19" s="1">
        <v>395426</v>
      </c>
      <c r="L19" s="1">
        <v>402403</v>
      </c>
      <c r="M19" s="1">
        <v>406597</v>
      </c>
      <c r="N19" s="1">
        <v>411253</v>
      </c>
      <c r="O19" s="7">
        <v>420691</v>
      </c>
      <c r="P19" s="1">
        <v>430316</v>
      </c>
      <c r="Q19" s="13">
        <v>438653</v>
      </c>
      <c r="R19" s="1">
        <v>445277</v>
      </c>
      <c r="S19" s="1">
        <v>450275</v>
      </c>
      <c r="T19" s="1">
        <v>325173</v>
      </c>
      <c r="U19" s="1">
        <v>340600</v>
      </c>
      <c r="V19" s="1">
        <v>361918</v>
      </c>
      <c r="W19" s="1">
        <v>369194</v>
      </c>
      <c r="X19" s="1">
        <v>373588</v>
      </c>
      <c r="Y19" s="1">
        <v>373755</v>
      </c>
      <c r="Z19" s="1">
        <v>379171</v>
      </c>
      <c r="AA19" s="1">
        <v>386679</v>
      </c>
      <c r="AB19" s="7">
        <v>395095</v>
      </c>
      <c r="AC19" s="1">
        <v>405599</v>
      </c>
      <c r="AD19" s="1">
        <v>421506</v>
      </c>
      <c r="AE19" s="1">
        <v>437886</v>
      </c>
      <c r="AF19" s="1">
        <v>454065</v>
      </c>
      <c r="AG19" s="13">
        <v>470805</v>
      </c>
      <c r="AH19" s="1">
        <v>486389</v>
      </c>
      <c r="AI19" s="10">
        <v>504863</v>
      </c>
      <c r="AJ19" s="10">
        <v>513456</v>
      </c>
      <c r="AK19" s="10">
        <v>530913</v>
      </c>
      <c r="AL19" s="10">
        <v>546791</v>
      </c>
      <c r="AM19" s="10">
        <v>559583</v>
      </c>
      <c r="AN19" s="10">
        <v>566505</v>
      </c>
      <c r="AO19" s="33">
        <v>572530</v>
      </c>
      <c r="AP19" s="10">
        <v>578875</v>
      </c>
      <c r="AQ19" s="10">
        <v>584520</v>
      </c>
      <c r="AR19" s="10">
        <v>592655</v>
      </c>
      <c r="AS19" s="1">
        <v>597138</v>
      </c>
      <c r="AT19" s="1">
        <v>605520</v>
      </c>
      <c r="AU19" s="1">
        <v>605279</v>
      </c>
      <c r="AV19" s="1">
        <v>603681</v>
      </c>
      <c r="AW19" s="13">
        <v>597337</v>
      </c>
      <c r="AX19" s="1">
        <v>570246</v>
      </c>
      <c r="AY19" s="1">
        <v>517846</v>
      </c>
      <c r="AZ19" s="1">
        <v>454382</v>
      </c>
      <c r="BA19" s="1">
        <v>388513</v>
      </c>
      <c r="BB19" s="7">
        <v>345437</v>
      </c>
      <c r="BC19" s="1">
        <v>350622</v>
      </c>
      <c r="BD19" s="1">
        <v>393109</v>
      </c>
      <c r="BE19" s="1">
        <v>454666</v>
      </c>
      <c r="BF19" s="1">
        <v>519166</v>
      </c>
      <c r="BG19" s="1">
        <v>563890</v>
      </c>
      <c r="BH19" s="1">
        <v>577162</v>
      </c>
      <c r="BI19" s="1">
        <v>573616</v>
      </c>
      <c r="BJ19" s="1">
        <v>563048</v>
      </c>
      <c r="BK19" s="1">
        <v>551140</v>
      </c>
      <c r="BL19" s="1">
        <v>541054</v>
      </c>
      <c r="BM19" s="13">
        <v>534870</v>
      </c>
      <c r="BN19" s="1">
        <v>532631</v>
      </c>
      <c r="BO19" s="7">
        <v>528377</v>
      </c>
      <c r="BP19" s="1">
        <v>521066</v>
      </c>
      <c r="BQ19" s="1">
        <v>509342</v>
      </c>
      <c r="BR19" s="1">
        <v>494104</v>
      </c>
      <c r="BS19" s="1">
        <v>476958</v>
      </c>
      <c r="BT19" s="1">
        <v>462306</v>
      </c>
      <c r="BU19" s="1">
        <v>454184</v>
      </c>
      <c r="BV19" s="1">
        <v>453738</v>
      </c>
      <c r="BW19" s="1">
        <v>463643</v>
      </c>
      <c r="BX19" s="1">
        <v>481019</v>
      </c>
      <c r="BY19" s="1">
        <v>502151</v>
      </c>
      <c r="BZ19" s="15">
        <v>530875</v>
      </c>
      <c r="CA19" s="13">
        <v>564478</v>
      </c>
      <c r="CB19" s="39">
        <v>589891</v>
      </c>
      <c r="CC19" s="13">
        <v>619360</v>
      </c>
      <c r="CD19" s="31">
        <v>661929</v>
      </c>
      <c r="CE19" s="26">
        <v>696185</v>
      </c>
      <c r="CF19" s="25">
        <v>714589</v>
      </c>
      <c r="CG19" s="1">
        <v>732432</v>
      </c>
      <c r="CH19" s="44">
        <v>745292</v>
      </c>
      <c r="CI19" s="45">
        <v>739368</v>
      </c>
      <c r="CJ19" s="46">
        <v>731790</v>
      </c>
      <c r="CK19" s="48">
        <v>728136</v>
      </c>
      <c r="CL19" s="48">
        <v>724130</v>
      </c>
      <c r="CM19" s="75">
        <v>716536</v>
      </c>
      <c r="CN19" s="75">
        <v>704981</v>
      </c>
      <c r="CO19" s="75">
        <v>688560</v>
      </c>
      <c r="CP19" s="85">
        <v>665097</v>
      </c>
      <c r="CQ19" s="9">
        <v>638639</v>
      </c>
    </row>
    <row r="20" spans="1:98" s="72" customFormat="1" ht="13.5" customHeight="1" x14ac:dyDescent="0.25">
      <c r="A20" s="37" t="s">
        <v>21</v>
      </c>
      <c r="B20" s="1">
        <v>268602</v>
      </c>
      <c r="C20" s="1">
        <v>266074</v>
      </c>
      <c r="D20" s="1">
        <v>271897</v>
      </c>
      <c r="E20" s="1">
        <v>278677</v>
      </c>
      <c r="F20" s="1">
        <v>285993</v>
      </c>
      <c r="G20" s="1">
        <v>294992</v>
      </c>
      <c r="H20" s="1">
        <v>299458</v>
      </c>
      <c r="I20" s="1">
        <v>298650</v>
      </c>
      <c r="J20" s="1">
        <v>299871</v>
      </c>
      <c r="K20" s="1">
        <v>301849</v>
      </c>
      <c r="L20" s="1">
        <v>304723</v>
      </c>
      <c r="M20" s="1">
        <v>314190</v>
      </c>
      <c r="N20" s="1">
        <v>323140</v>
      </c>
      <c r="O20" s="7">
        <v>328082</v>
      </c>
      <c r="P20" s="1">
        <v>334629</v>
      </c>
      <c r="Q20" s="13">
        <v>341940</v>
      </c>
      <c r="R20" s="1">
        <v>345756</v>
      </c>
      <c r="S20" s="1">
        <v>349654</v>
      </c>
      <c r="T20" s="1">
        <v>260779</v>
      </c>
      <c r="U20" s="1">
        <v>267755</v>
      </c>
      <c r="V20" s="1">
        <v>285007</v>
      </c>
      <c r="W20" s="1">
        <v>292787</v>
      </c>
      <c r="X20" s="1">
        <v>295887</v>
      </c>
      <c r="Y20" s="1">
        <v>303364</v>
      </c>
      <c r="Z20" s="1">
        <v>310960</v>
      </c>
      <c r="AA20" s="1">
        <v>315770</v>
      </c>
      <c r="AB20" s="7">
        <v>320210</v>
      </c>
      <c r="AC20" s="1">
        <v>323750</v>
      </c>
      <c r="AD20" s="1">
        <v>325811</v>
      </c>
      <c r="AE20" s="1">
        <v>330925</v>
      </c>
      <c r="AF20" s="1">
        <v>337955</v>
      </c>
      <c r="AG20" s="13">
        <v>345190</v>
      </c>
      <c r="AH20" s="1">
        <v>354889</v>
      </c>
      <c r="AI20" s="10">
        <v>369416</v>
      </c>
      <c r="AJ20" s="10">
        <v>374662</v>
      </c>
      <c r="AK20" s="10">
        <v>388787</v>
      </c>
      <c r="AL20" s="10">
        <v>404057</v>
      </c>
      <c r="AM20" s="10">
        <v>418477</v>
      </c>
      <c r="AN20" s="10">
        <v>433524</v>
      </c>
      <c r="AO20" s="33">
        <v>448489</v>
      </c>
      <c r="AP20" s="10">
        <v>463256</v>
      </c>
      <c r="AQ20" s="10">
        <v>476553</v>
      </c>
      <c r="AR20" s="10">
        <v>486334</v>
      </c>
      <c r="AS20" s="1">
        <v>487163</v>
      </c>
      <c r="AT20" s="1">
        <v>492222</v>
      </c>
      <c r="AU20" s="1">
        <v>498376</v>
      </c>
      <c r="AV20" s="1">
        <v>504281</v>
      </c>
      <c r="AW20" s="13">
        <v>513086</v>
      </c>
      <c r="AX20" s="1">
        <v>522807</v>
      </c>
      <c r="AY20" s="1">
        <v>528387</v>
      </c>
      <c r="AZ20" s="1">
        <v>529469</v>
      </c>
      <c r="BA20" s="1">
        <v>529085</v>
      </c>
      <c r="BB20" s="7">
        <v>523721</v>
      </c>
      <c r="BC20" s="1">
        <v>499297</v>
      </c>
      <c r="BD20" s="1">
        <v>454302</v>
      </c>
      <c r="BE20" s="1">
        <v>397901</v>
      </c>
      <c r="BF20" s="1">
        <v>339568</v>
      </c>
      <c r="BG20" s="1">
        <v>301045</v>
      </c>
      <c r="BH20" s="1">
        <v>304595</v>
      </c>
      <c r="BI20" s="1">
        <v>343378</v>
      </c>
      <c r="BJ20" s="1">
        <v>397556</v>
      </c>
      <c r="BK20" s="1">
        <v>453768</v>
      </c>
      <c r="BL20" s="1">
        <v>492670</v>
      </c>
      <c r="BM20" s="13">
        <v>504526</v>
      </c>
      <c r="BN20" s="1">
        <v>503533</v>
      </c>
      <c r="BO20" s="7">
        <v>495541</v>
      </c>
      <c r="BP20" s="1">
        <v>487269</v>
      </c>
      <c r="BQ20" s="1">
        <v>480750</v>
      </c>
      <c r="BR20" s="1">
        <v>477742</v>
      </c>
      <c r="BS20" s="1">
        <v>476302</v>
      </c>
      <c r="BT20" s="1">
        <v>473848</v>
      </c>
      <c r="BU20" s="1">
        <v>468301</v>
      </c>
      <c r="BV20" s="1">
        <v>459028</v>
      </c>
      <c r="BW20" s="1">
        <v>446626</v>
      </c>
      <c r="BX20" s="1">
        <v>431317</v>
      </c>
      <c r="BY20" s="1">
        <v>418940</v>
      </c>
      <c r="BZ20" s="15">
        <v>412300</v>
      </c>
      <c r="CA20" s="13">
        <v>412606</v>
      </c>
      <c r="CB20" s="39">
        <v>422913</v>
      </c>
      <c r="CC20" s="13">
        <v>440874</v>
      </c>
      <c r="CD20" s="31">
        <v>461591</v>
      </c>
      <c r="CE20" s="26">
        <v>490174</v>
      </c>
      <c r="CF20" s="25">
        <v>521819</v>
      </c>
      <c r="CG20" s="1">
        <v>544522</v>
      </c>
      <c r="CH20" s="44">
        <v>574659</v>
      </c>
      <c r="CI20" s="45">
        <v>615428</v>
      </c>
      <c r="CJ20" s="46">
        <v>646353</v>
      </c>
      <c r="CK20" s="48">
        <v>664083</v>
      </c>
      <c r="CL20" s="48">
        <v>681817</v>
      </c>
      <c r="CM20" s="75">
        <v>692070</v>
      </c>
      <c r="CN20" s="75">
        <v>687730</v>
      </c>
      <c r="CO20" s="75">
        <v>682098</v>
      </c>
      <c r="CP20" s="85">
        <v>679309</v>
      </c>
      <c r="CQ20" s="9">
        <v>675777</v>
      </c>
    </row>
    <row r="21" spans="1:98" s="72" customFormat="1" ht="13.5" customHeight="1" x14ac:dyDescent="0.25">
      <c r="A21" s="37" t="s">
        <v>22</v>
      </c>
      <c r="B21" s="1">
        <v>184732</v>
      </c>
      <c r="C21" s="1">
        <v>181293</v>
      </c>
      <c r="D21" s="1">
        <v>188156</v>
      </c>
      <c r="E21" s="1">
        <v>194744</v>
      </c>
      <c r="F21" s="1">
        <v>200563</v>
      </c>
      <c r="G21" s="1">
        <v>201849</v>
      </c>
      <c r="H21" s="1">
        <v>202070</v>
      </c>
      <c r="I21" s="1">
        <v>206296</v>
      </c>
      <c r="J21" s="1">
        <v>211275</v>
      </c>
      <c r="K21" s="1">
        <v>215917</v>
      </c>
      <c r="L21" s="1">
        <v>222116</v>
      </c>
      <c r="M21" s="1">
        <v>226132</v>
      </c>
      <c r="N21" s="1">
        <v>226510</v>
      </c>
      <c r="O21" s="7">
        <v>228661</v>
      </c>
      <c r="P21" s="1">
        <v>231996</v>
      </c>
      <c r="Q21" s="13">
        <v>235189</v>
      </c>
      <c r="R21" s="1">
        <v>242864</v>
      </c>
      <c r="S21" s="1">
        <v>250246</v>
      </c>
      <c r="T21" s="1">
        <v>188571</v>
      </c>
      <c r="U21" s="1">
        <v>197799</v>
      </c>
      <c r="V21" s="1">
        <v>207845</v>
      </c>
      <c r="W21" s="1">
        <v>213380</v>
      </c>
      <c r="X21" s="1">
        <v>215678</v>
      </c>
      <c r="Y21" s="1">
        <v>218039</v>
      </c>
      <c r="Z21" s="1">
        <v>223012</v>
      </c>
      <c r="AA21" s="1">
        <v>230180</v>
      </c>
      <c r="AB21" s="7">
        <v>235913</v>
      </c>
      <c r="AC21" s="1">
        <v>239616</v>
      </c>
      <c r="AD21" s="1">
        <v>244703</v>
      </c>
      <c r="AE21" s="1">
        <v>249609</v>
      </c>
      <c r="AF21" s="1">
        <v>252644</v>
      </c>
      <c r="AG21" s="13">
        <v>256228</v>
      </c>
      <c r="AH21" s="1">
        <v>259962</v>
      </c>
      <c r="AI21" s="10">
        <v>262157</v>
      </c>
      <c r="AJ21" s="10">
        <v>260895</v>
      </c>
      <c r="AK21" s="10">
        <v>266530</v>
      </c>
      <c r="AL21" s="10">
        <v>272066</v>
      </c>
      <c r="AM21" s="10">
        <v>280200</v>
      </c>
      <c r="AN21" s="10">
        <v>291235</v>
      </c>
      <c r="AO21" s="33">
        <v>302544</v>
      </c>
      <c r="AP21" s="10">
        <v>313712</v>
      </c>
      <c r="AQ21" s="10">
        <v>325435</v>
      </c>
      <c r="AR21" s="10">
        <v>335398</v>
      </c>
      <c r="AS21" s="1">
        <v>343936</v>
      </c>
      <c r="AT21" s="1">
        <v>355930</v>
      </c>
      <c r="AU21" s="1">
        <v>367104</v>
      </c>
      <c r="AV21" s="1">
        <v>377585</v>
      </c>
      <c r="AW21" s="13">
        <v>385914</v>
      </c>
      <c r="AX21" s="1">
        <v>389116</v>
      </c>
      <c r="AY21" s="1">
        <v>393190</v>
      </c>
      <c r="AZ21" s="1">
        <v>399462</v>
      </c>
      <c r="BA21" s="1">
        <v>404971</v>
      </c>
      <c r="BB21" s="7">
        <v>412729</v>
      </c>
      <c r="BC21" s="1">
        <v>420758</v>
      </c>
      <c r="BD21" s="1">
        <v>423294</v>
      </c>
      <c r="BE21" s="1">
        <v>424454</v>
      </c>
      <c r="BF21" s="1">
        <v>424398</v>
      </c>
      <c r="BG21" s="1">
        <v>420792</v>
      </c>
      <c r="BH21" s="1">
        <v>402751</v>
      </c>
      <c r="BI21" s="1">
        <v>365131</v>
      </c>
      <c r="BJ21" s="1">
        <v>319493</v>
      </c>
      <c r="BK21" s="1">
        <v>273050</v>
      </c>
      <c r="BL21" s="1">
        <v>243205</v>
      </c>
      <c r="BM21" s="13">
        <v>247623</v>
      </c>
      <c r="BN21" s="1">
        <v>282029</v>
      </c>
      <c r="BO21" s="7">
        <v>327859</v>
      </c>
      <c r="BP21" s="1">
        <v>375094</v>
      </c>
      <c r="BQ21" s="1">
        <v>408054</v>
      </c>
      <c r="BR21" s="1">
        <v>419835</v>
      </c>
      <c r="BS21" s="1">
        <v>420542</v>
      </c>
      <c r="BT21" s="1">
        <v>416249</v>
      </c>
      <c r="BU21" s="1">
        <v>411303</v>
      </c>
      <c r="BV21" s="1">
        <v>407710</v>
      </c>
      <c r="BW21" s="1">
        <v>407241</v>
      </c>
      <c r="BX21" s="1">
        <v>405919</v>
      </c>
      <c r="BY21" s="1">
        <v>405008</v>
      </c>
      <c r="BZ21" s="15">
        <v>401724</v>
      </c>
      <c r="CA21" s="13">
        <v>394998</v>
      </c>
      <c r="CB21" s="39">
        <v>386039</v>
      </c>
      <c r="CC21" s="13">
        <v>375449</v>
      </c>
      <c r="CD21" s="31">
        <v>366338</v>
      </c>
      <c r="CE21" s="26">
        <v>363458</v>
      </c>
      <c r="CF21" s="25">
        <v>365787</v>
      </c>
      <c r="CG21" s="1">
        <v>375686</v>
      </c>
      <c r="CH21" s="44">
        <v>393646</v>
      </c>
      <c r="CI21" s="45">
        <v>413128</v>
      </c>
      <c r="CJ21" s="46">
        <v>438092</v>
      </c>
      <c r="CK21" s="48">
        <v>467355</v>
      </c>
      <c r="CL21" s="48">
        <v>488467</v>
      </c>
      <c r="CM21" s="75">
        <v>513816</v>
      </c>
      <c r="CN21" s="75">
        <v>550969</v>
      </c>
      <c r="CO21" s="75">
        <v>579649</v>
      </c>
      <c r="CP21" s="85">
        <v>596325</v>
      </c>
      <c r="CQ21" s="9">
        <v>612151</v>
      </c>
    </row>
    <row r="22" spans="1:98" s="72" customFormat="1" ht="13.5" customHeight="1" x14ac:dyDescent="0.25">
      <c r="A22" s="37" t="s">
        <v>23</v>
      </c>
      <c r="B22" s="1">
        <v>105400</v>
      </c>
      <c r="C22" s="1">
        <v>100939</v>
      </c>
      <c r="D22" s="1">
        <v>101844</v>
      </c>
      <c r="E22" s="1">
        <v>103868</v>
      </c>
      <c r="F22" s="1">
        <v>107218</v>
      </c>
      <c r="G22" s="1">
        <v>111228</v>
      </c>
      <c r="H22" s="1">
        <v>116308</v>
      </c>
      <c r="I22" s="1">
        <v>120710</v>
      </c>
      <c r="J22" s="1">
        <v>125154</v>
      </c>
      <c r="K22" s="1">
        <v>128653</v>
      </c>
      <c r="L22" s="1">
        <v>129393</v>
      </c>
      <c r="M22" s="1">
        <v>130018</v>
      </c>
      <c r="N22" s="1">
        <v>133216</v>
      </c>
      <c r="O22" s="7">
        <v>137428</v>
      </c>
      <c r="P22" s="1">
        <v>142105</v>
      </c>
      <c r="Q22" s="13">
        <v>146871</v>
      </c>
      <c r="R22" s="1">
        <v>149078</v>
      </c>
      <c r="S22" s="1">
        <v>149560</v>
      </c>
      <c r="T22" s="1">
        <v>112026</v>
      </c>
      <c r="U22" s="1">
        <v>115794</v>
      </c>
      <c r="V22" s="1">
        <v>125080</v>
      </c>
      <c r="W22" s="1">
        <v>130309</v>
      </c>
      <c r="X22" s="1">
        <v>134469</v>
      </c>
      <c r="Y22" s="1">
        <v>137738</v>
      </c>
      <c r="Z22" s="1">
        <v>138980</v>
      </c>
      <c r="AA22" s="1">
        <v>139555</v>
      </c>
      <c r="AB22" s="7">
        <v>142145</v>
      </c>
      <c r="AC22" s="1">
        <v>145633</v>
      </c>
      <c r="AD22" s="1">
        <v>149427</v>
      </c>
      <c r="AE22" s="1">
        <v>154675</v>
      </c>
      <c r="AF22" s="1">
        <v>160527</v>
      </c>
      <c r="AG22" s="13">
        <v>164705</v>
      </c>
      <c r="AH22" s="1">
        <v>168591</v>
      </c>
      <c r="AI22" s="10">
        <v>173587</v>
      </c>
      <c r="AJ22" s="10">
        <v>168592</v>
      </c>
      <c r="AK22" s="10">
        <v>171352</v>
      </c>
      <c r="AL22" s="10">
        <v>174252</v>
      </c>
      <c r="AM22" s="10">
        <v>178057</v>
      </c>
      <c r="AN22" s="10">
        <v>180804</v>
      </c>
      <c r="AO22" s="33">
        <v>184664</v>
      </c>
      <c r="AP22" s="10">
        <v>189023</v>
      </c>
      <c r="AQ22" s="10">
        <v>192815</v>
      </c>
      <c r="AR22" s="10">
        <v>197561</v>
      </c>
      <c r="AS22" s="1">
        <v>202942</v>
      </c>
      <c r="AT22" s="1">
        <v>209325</v>
      </c>
      <c r="AU22" s="1">
        <v>216628</v>
      </c>
      <c r="AV22" s="1">
        <v>224499</v>
      </c>
      <c r="AW22" s="13">
        <v>231516</v>
      </c>
      <c r="AX22" s="1">
        <v>239945</v>
      </c>
      <c r="AY22" s="1">
        <v>248985</v>
      </c>
      <c r="AZ22" s="1">
        <v>257340</v>
      </c>
      <c r="BA22" s="1">
        <v>265332</v>
      </c>
      <c r="BB22" s="7">
        <v>271787</v>
      </c>
      <c r="BC22" s="1">
        <v>273770</v>
      </c>
      <c r="BD22" s="1">
        <v>273750</v>
      </c>
      <c r="BE22" s="1">
        <v>278332</v>
      </c>
      <c r="BF22" s="1">
        <v>282242</v>
      </c>
      <c r="BG22" s="1">
        <v>287907</v>
      </c>
      <c r="BH22" s="1">
        <v>294477</v>
      </c>
      <c r="BI22" s="1">
        <v>298126</v>
      </c>
      <c r="BJ22" s="1">
        <v>299820</v>
      </c>
      <c r="BK22" s="1">
        <v>301717</v>
      </c>
      <c r="BL22" s="1">
        <v>301328</v>
      </c>
      <c r="BM22" s="13">
        <v>289378</v>
      </c>
      <c r="BN22" s="1">
        <v>262840</v>
      </c>
      <c r="BO22" s="7">
        <v>230447</v>
      </c>
      <c r="BP22" s="1">
        <v>197797</v>
      </c>
      <c r="BQ22" s="1">
        <v>178931</v>
      </c>
      <c r="BR22" s="1">
        <v>186131</v>
      </c>
      <c r="BS22" s="1">
        <v>213756</v>
      </c>
      <c r="BT22" s="1">
        <v>249845</v>
      </c>
      <c r="BU22" s="1">
        <v>286408</v>
      </c>
      <c r="BV22" s="1">
        <v>312670</v>
      </c>
      <c r="BW22" s="1">
        <v>323591</v>
      </c>
      <c r="BX22" s="1">
        <v>324236</v>
      </c>
      <c r="BY22" s="1">
        <v>322923</v>
      </c>
      <c r="BZ22" s="15">
        <v>320827</v>
      </c>
      <c r="CA22" s="13">
        <v>319687</v>
      </c>
      <c r="CB22" s="39">
        <v>321324</v>
      </c>
      <c r="CC22" s="13">
        <v>324056</v>
      </c>
      <c r="CD22" s="31">
        <v>325916</v>
      </c>
      <c r="CE22" s="26">
        <v>326442</v>
      </c>
      <c r="CF22" s="25">
        <v>323051</v>
      </c>
      <c r="CG22" s="1">
        <v>316946</v>
      </c>
      <c r="CH22" s="44">
        <v>310221</v>
      </c>
      <c r="CI22" s="45">
        <v>304557</v>
      </c>
      <c r="CJ22" s="46">
        <v>302692</v>
      </c>
      <c r="CK22" s="48">
        <v>306048</v>
      </c>
      <c r="CL22" s="48">
        <v>316042</v>
      </c>
      <c r="CM22" s="75">
        <v>331833</v>
      </c>
      <c r="CN22" s="75">
        <v>349174</v>
      </c>
      <c r="CO22" s="75">
        <v>371143</v>
      </c>
      <c r="CP22" s="85">
        <v>396171</v>
      </c>
      <c r="CQ22" s="9">
        <v>412929</v>
      </c>
    </row>
    <row r="23" spans="1:98" s="72" customFormat="1" ht="13.5" customHeight="1" x14ac:dyDescent="0.25">
      <c r="A23" s="37" t="s">
        <v>24</v>
      </c>
      <c r="B23" s="1">
        <v>46246</v>
      </c>
      <c r="C23" s="1">
        <v>42533</v>
      </c>
      <c r="D23" s="1">
        <v>43225</v>
      </c>
      <c r="E23" s="1">
        <v>44384</v>
      </c>
      <c r="F23" s="1">
        <v>46776</v>
      </c>
      <c r="G23" s="1">
        <v>49374</v>
      </c>
      <c r="H23" s="1">
        <v>50782</v>
      </c>
      <c r="I23" s="1">
        <v>51026</v>
      </c>
      <c r="J23" s="1">
        <v>51705</v>
      </c>
      <c r="K23" s="1">
        <v>52831</v>
      </c>
      <c r="L23" s="1">
        <v>55123</v>
      </c>
      <c r="M23" s="1">
        <v>58373</v>
      </c>
      <c r="N23" s="1">
        <v>61061</v>
      </c>
      <c r="O23" s="7">
        <v>63601</v>
      </c>
      <c r="P23" s="1">
        <v>66158</v>
      </c>
      <c r="Q23" s="13">
        <v>67083</v>
      </c>
      <c r="R23" s="1">
        <v>67476</v>
      </c>
      <c r="S23" s="1">
        <v>69446</v>
      </c>
      <c r="T23" s="1">
        <v>50432</v>
      </c>
      <c r="U23" s="1">
        <v>54748</v>
      </c>
      <c r="V23" s="1">
        <v>57033</v>
      </c>
      <c r="W23" s="1">
        <v>59629</v>
      </c>
      <c r="X23" s="1">
        <v>62022</v>
      </c>
      <c r="Y23" s="1">
        <v>65674</v>
      </c>
      <c r="Z23" s="1">
        <v>68689</v>
      </c>
      <c r="AA23" s="1">
        <v>70770</v>
      </c>
      <c r="AB23" s="7">
        <v>73058</v>
      </c>
      <c r="AC23" s="1">
        <v>74211</v>
      </c>
      <c r="AD23" s="1">
        <v>74843</v>
      </c>
      <c r="AE23" s="1">
        <v>75050</v>
      </c>
      <c r="AF23" s="1">
        <v>74950</v>
      </c>
      <c r="AG23" s="13">
        <v>76965</v>
      </c>
      <c r="AH23" s="1">
        <v>80497</v>
      </c>
      <c r="AI23" s="10">
        <v>83845</v>
      </c>
      <c r="AJ23" s="10">
        <v>83503</v>
      </c>
      <c r="AK23" s="10">
        <v>85834</v>
      </c>
      <c r="AL23" s="10">
        <v>88072</v>
      </c>
      <c r="AM23" s="10">
        <v>90646</v>
      </c>
      <c r="AN23" s="10">
        <v>93409</v>
      </c>
      <c r="AO23" s="33">
        <v>96049</v>
      </c>
      <c r="AP23" s="10">
        <v>98403</v>
      </c>
      <c r="AQ23" s="10">
        <v>100308</v>
      </c>
      <c r="AR23" s="10">
        <v>102083</v>
      </c>
      <c r="AS23" s="1">
        <v>102336</v>
      </c>
      <c r="AT23" s="1">
        <v>102734</v>
      </c>
      <c r="AU23" s="1">
        <v>105033</v>
      </c>
      <c r="AV23" s="1">
        <v>107029</v>
      </c>
      <c r="AW23" s="13">
        <v>109852</v>
      </c>
      <c r="AX23" s="1">
        <v>113869</v>
      </c>
      <c r="AY23" s="1">
        <v>118248</v>
      </c>
      <c r="AZ23" s="1">
        <v>122443</v>
      </c>
      <c r="BA23" s="1">
        <v>126954</v>
      </c>
      <c r="BB23" s="7">
        <v>131316</v>
      </c>
      <c r="BC23" s="1">
        <v>136422</v>
      </c>
      <c r="BD23" s="1">
        <v>138658</v>
      </c>
      <c r="BE23" s="1">
        <v>143332</v>
      </c>
      <c r="BF23" s="1">
        <v>147566</v>
      </c>
      <c r="BG23" s="1">
        <v>150762</v>
      </c>
      <c r="BH23" s="1">
        <v>152422</v>
      </c>
      <c r="BI23" s="1">
        <v>154340</v>
      </c>
      <c r="BJ23" s="1">
        <v>157974</v>
      </c>
      <c r="BK23" s="1">
        <v>162125</v>
      </c>
      <c r="BL23" s="1">
        <v>167179</v>
      </c>
      <c r="BM23" s="13">
        <v>172277</v>
      </c>
      <c r="BN23" s="1">
        <v>176502</v>
      </c>
      <c r="BO23" s="7">
        <v>179824</v>
      </c>
      <c r="BP23" s="1">
        <v>183445</v>
      </c>
      <c r="BQ23" s="1">
        <v>185158</v>
      </c>
      <c r="BR23" s="1">
        <v>179105</v>
      </c>
      <c r="BS23" s="1">
        <v>163350</v>
      </c>
      <c r="BT23" s="1">
        <v>143714</v>
      </c>
      <c r="BU23" s="1">
        <v>124376</v>
      </c>
      <c r="BV23" s="1">
        <v>114884</v>
      </c>
      <c r="BW23" s="1">
        <v>122595</v>
      </c>
      <c r="BX23" s="1">
        <v>141618</v>
      </c>
      <c r="BY23" s="1">
        <v>166584</v>
      </c>
      <c r="BZ23" s="15">
        <v>190767</v>
      </c>
      <c r="CA23" s="13">
        <v>208726</v>
      </c>
      <c r="CB23" s="39">
        <v>217340</v>
      </c>
      <c r="CC23" s="13">
        <v>221074</v>
      </c>
      <c r="CD23" s="31">
        <v>222855</v>
      </c>
      <c r="CE23" s="26">
        <v>224584</v>
      </c>
      <c r="CF23" s="25">
        <v>226312</v>
      </c>
      <c r="CG23" s="1">
        <v>229446</v>
      </c>
      <c r="CH23" s="44">
        <v>233249</v>
      </c>
      <c r="CI23" s="45">
        <v>236407</v>
      </c>
      <c r="CJ23" s="46">
        <v>237628</v>
      </c>
      <c r="CK23" s="48">
        <v>236906</v>
      </c>
      <c r="CL23" s="48">
        <v>234190</v>
      </c>
      <c r="CM23" s="75">
        <v>230616</v>
      </c>
      <c r="CN23" s="75">
        <v>227904</v>
      </c>
      <c r="CO23" s="75">
        <v>227886</v>
      </c>
      <c r="CP23" s="85">
        <v>231829</v>
      </c>
      <c r="CQ23" s="9">
        <v>239365</v>
      </c>
    </row>
    <row r="24" spans="1:98" s="72" customFormat="1" ht="13.5" customHeight="1" x14ac:dyDescent="0.25">
      <c r="A24" s="37" t="s">
        <v>1</v>
      </c>
      <c r="B24" s="1">
        <v>15764</v>
      </c>
      <c r="C24" s="1">
        <v>14228</v>
      </c>
      <c r="D24" s="1">
        <v>14645</v>
      </c>
      <c r="E24" s="1">
        <v>14963</v>
      </c>
      <c r="F24" s="1">
        <v>15568</v>
      </c>
      <c r="G24" s="1">
        <v>16840</v>
      </c>
      <c r="H24" s="1">
        <v>17840</v>
      </c>
      <c r="I24" s="1">
        <v>18035</v>
      </c>
      <c r="J24" s="1">
        <v>18422</v>
      </c>
      <c r="K24" s="1">
        <v>19156</v>
      </c>
      <c r="L24" s="1">
        <v>20457</v>
      </c>
      <c r="M24" s="1">
        <v>21457</v>
      </c>
      <c r="N24" s="1">
        <v>21754</v>
      </c>
      <c r="O24" s="7">
        <v>22287</v>
      </c>
      <c r="P24" s="1">
        <v>23161</v>
      </c>
      <c r="Q24" s="13">
        <v>24582</v>
      </c>
      <c r="R24" s="1">
        <v>25702</v>
      </c>
      <c r="S24" s="1">
        <v>26600</v>
      </c>
      <c r="T24" s="1">
        <v>21547</v>
      </c>
      <c r="U24" s="1">
        <v>22055</v>
      </c>
      <c r="V24" s="1">
        <v>21527</v>
      </c>
      <c r="W24" s="1">
        <v>22817</v>
      </c>
      <c r="X24" s="1">
        <v>23199</v>
      </c>
      <c r="Y24" s="1">
        <v>23936</v>
      </c>
      <c r="Z24" s="1">
        <v>25403</v>
      </c>
      <c r="AA24" s="1">
        <v>26587</v>
      </c>
      <c r="AB24" s="7">
        <v>28060</v>
      </c>
      <c r="AC24" s="1">
        <v>29339</v>
      </c>
      <c r="AD24" s="1">
        <v>31148</v>
      </c>
      <c r="AE24" s="1">
        <v>33225</v>
      </c>
      <c r="AF24" s="1">
        <v>35040</v>
      </c>
      <c r="AG24" s="13">
        <v>37308</v>
      </c>
      <c r="AH24" s="1">
        <v>38763</v>
      </c>
      <c r="AI24" s="10">
        <v>39792</v>
      </c>
      <c r="AJ24" s="10">
        <v>36188</v>
      </c>
      <c r="AK24" s="10">
        <v>36936</v>
      </c>
      <c r="AL24" s="10">
        <v>37966</v>
      </c>
      <c r="AM24" s="10">
        <v>39879</v>
      </c>
      <c r="AN24" s="10">
        <v>41697</v>
      </c>
      <c r="AO24" s="33">
        <v>43446</v>
      </c>
      <c r="AP24" s="10">
        <v>45332</v>
      </c>
      <c r="AQ24" s="10">
        <v>46894</v>
      </c>
      <c r="AR24" s="10">
        <v>48351</v>
      </c>
      <c r="AS24" s="1">
        <v>49281</v>
      </c>
      <c r="AT24" s="1">
        <v>47535</v>
      </c>
      <c r="AU24" s="1">
        <v>48963</v>
      </c>
      <c r="AV24" s="1">
        <v>50295</v>
      </c>
      <c r="AW24" s="13">
        <v>51151</v>
      </c>
      <c r="AX24" s="1">
        <v>51812</v>
      </c>
      <c r="AY24" s="1">
        <v>52896</v>
      </c>
      <c r="AZ24" s="1">
        <v>54268</v>
      </c>
      <c r="BA24" s="1">
        <v>55923</v>
      </c>
      <c r="BB24" s="7">
        <v>57985</v>
      </c>
      <c r="BC24" s="1">
        <v>60037</v>
      </c>
      <c r="BD24" s="1">
        <v>59294</v>
      </c>
      <c r="BE24" s="1">
        <v>61435</v>
      </c>
      <c r="BF24" s="1">
        <v>63314</v>
      </c>
      <c r="BG24" s="1">
        <v>65172</v>
      </c>
      <c r="BH24" s="1">
        <v>68039</v>
      </c>
      <c r="BI24" s="1">
        <v>70260</v>
      </c>
      <c r="BJ24" s="1">
        <v>73217</v>
      </c>
      <c r="BK24" s="1">
        <v>76833</v>
      </c>
      <c r="BL24" s="1">
        <v>79829</v>
      </c>
      <c r="BM24" s="13">
        <v>82220</v>
      </c>
      <c r="BN24" s="1">
        <v>84869</v>
      </c>
      <c r="BO24" s="7">
        <v>89020</v>
      </c>
      <c r="BP24" s="1">
        <v>93319</v>
      </c>
      <c r="BQ24" s="1">
        <v>98012</v>
      </c>
      <c r="BR24" s="1">
        <v>102885</v>
      </c>
      <c r="BS24" s="1">
        <v>107628</v>
      </c>
      <c r="BT24" s="1">
        <v>112660</v>
      </c>
      <c r="BU24" s="1">
        <v>117533</v>
      </c>
      <c r="BV24" s="1">
        <v>121720</v>
      </c>
      <c r="BW24" s="1">
        <v>121800</v>
      </c>
      <c r="BX24" s="1">
        <v>110124</v>
      </c>
      <c r="BY24" s="1">
        <v>102177</v>
      </c>
      <c r="BZ24" s="15">
        <v>94149</v>
      </c>
      <c r="CA24" s="13">
        <v>91869</v>
      </c>
      <c r="CB24" s="39">
        <v>97603</v>
      </c>
      <c r="CC24" s="13">
        <v>107404</v>
      </c>
      <c r="CD24" s="10">
        <v>118970</v>
      </c>
      <c r="CE24" s="1">
        <v>130880</v>
      </c>
      <c r="CF24" s="13">
        <v>141419</v>
      </c>
      <c r="CG24" s="1">
        <v>150236</v>
      </c>
      <c r="CH24" s="9">
        <v>157440</v>
      </c>
      <c r="CI24" s="46">
        <v>164847</v>
      </c>
      <c r="CJ24" s="47">
        <v>171494</v>
      </c>
      <c r="CK24" s="76">
        <v>178490</v>
      </c>
      <c r="CL24" s="78">
        <v>185261</v>
      </c>
      <c r="CM24" s="79">
        <v>192072</v>
      </c>
      <c r="CN24" s="79">
        <v>198220</v>
      </c>
      <c r="CO24" s="79">
        <v>202277</v>
      </c>
      <c r="CP24" s="1">
        <v>205183</v>
      </c>
      <c r="CQ24" s="9">
        <v>205054</v>
      </c>
    </row>
    <row r="25" spans="1:98" s="73" customFormat="1" ht="24.75" customHeight="1" x14ac:dyDescent="0.25">
      <c r="A25" s="38" t="s">
        <v>6</v>
      </c>
      <c r="B25" s="28">
        <v>11564</v>
      </c>
      <c r="C25" s="28">
        <v>11534</v>
      </c>
      <c r="D25" s="28">
        <v>11506</v>
      </c>
      <c r="E25" s="28">
        <v>11440</v>
      </c>
      <c r="F25" s="28">
        <v>11377</v>
      </c>
      <c r="G25" s="28">
        <v>11361</v>
      </c>
      <c r="H25" s="28">
        <v>11335</v>
      </c>
      <c r="I25" s="28">
        <v>11304</v>
      </c>
      <c r="J25" s="28">
        <v>11282</v>
      </c>
      <c r="K25" s="28">
        <v>11272</v>
      </c>
      <c r="L25" s="28">
        <v>11269</v>
      </c>
      <c r="M25" s="28">
        <v>11258</v>
      </c>
      <c r="N25" s="28">
        <v>11247</v>
      </c>
      <c r="O25" s="27">
        <v>11238</v>
      </c>
      <c r="P25" s="28">
        <v>11227</v>
      </c>
      <c r="Q25" s="99">
        <v>11211</v>
      </c>
      <c r="R25" s="27">
        <v>11209</v>
      </c>
      <c r="S25" s="28">
        <v>11206</v>
      </c>
      <c r="T25" s="28" t="s">
        <v>2</v>
      </c>
      <c r="U25" s="28" t="s">
        <v>2</v>
      </c>
      <c r="V25" s="28">
        <v>14883</v>
      </c>
      <c r="W25" s="28" t="s">
        <v>2</v>
      </c>
      <c r="X25" s="28" t="s">
        <v>2</v>
      </c>
      <c r="Y25" s="28" t="s">
        <v>2</v>
      </c>
      <c r="Z25" s="28" t="s">
        <v>2</v>
      </c>
      <c r="AA25" s="28" t="s">
        <v>2</v>
      </c>
      <c r="AB25" s="27" t="s">
        <v>2</v>
      </c>
      <c r="AC25" s="28" t="s">
        <v>2</v>
      </c>
      <c r="AD25" s="28" t="s">
        <v>2</v>
      </c>
      <c r="AE25" s="28" t="s">
        <v>2</v>
      </c>
      <c r="AF25" s="28" t="s">
        <v>2</v>
      </c>
      <c r="AG25" s="99" t="s">
        <v>2</v>
      </c>
      <c r="AH25" s="27" t="s">
        <v>2</v>
      </c>
      <c r="AI25" s="29" t="s">
        <v>2</v>
      </c>
      <c r="AJ25" s="29" t="s">
        <v>2</v>
      </c>
      <c r="AK25" s="29" t="s">
        <v>2</v>
      </c>
      <c r="AL25" s="29" t="s">
        <v>2</v>
      </c>
      <c r="AM25" s="29" t="s">
        <v>2</v>
      </c>
      <c r="AN25" s="29" t="s">
        <v>2</v>
      </c>
      <c r="AO25" s="34" t="s">
        <v>2</v>
      </c>
      <c r="AP25" s="29" t="s">
        <v>2</v>
      </c>
      <c r="AQ25" s="29" t="s">
        <v>2</v>
      </c>
      <c r="AR25" s="29" t="s">
        <v>2</v>
      </c>
      <c r="AS25" s="28" t="s">
        <v>2</v>
      </c>
      <c r="AT25" s="28" t="s">
        <v>2</v>
      </c>
      <c r="AU25" s="28" t="s">
        <v>2</v>
      </c>
      <c r="AV25" s="28" t="s">
        <v>2</v>
      </c>
      <c r="AW25" s="99" t="s">
        <v>2</v>
      </c>
      <c r="AX25" s="28" t="s">
        <v>2</v>
      </c>
      <c r="AY25" s="28" t="s">
        <v>2</v>
      </c>
      <c r="AZ25" s="28" t="s">
        <v>2</v>
      </c>
      <c r="BA25" s="28" t="s">
        <v>2</v>
      </c>
      <c r="BB25" s="27" t="s">
        <v>2</v>
      </c>
      <c r="BC25" s="28" t="s">
        <v>2</v>
      </c>
      <c r="BD25" s="28" t="s">
        <v>2</v>
      </c>
      <c r="BE25" s="28" t="s">
        <v>2</v>
      </c>
      <c r="BF25" s="28" t="s">
        <v>2</v>
      </c>
      <c r="BG25" s="28" t="s">
        <v>2</v>
      </c>
      <c r="BH25" s="28" t="s">
        <v>2</v>
      </c>
      <c r="BI25" s="28" t="s">
        <v>2</v>
      </c>
      <c r="BJ25" s="28" t="s">
        <v>2</v>
      </c>
      <c r="BK25" s="28" t="s">
        <v>2</v>
      </c>
      <c r="BL25" s="28" t="s">
        <v>2</v>
      </c>
      <c r="BM25" s="99" t="s">
        <v>2</v>
      </c>
      <c r="BN25" s="28" t="s">
        <v>2</v>
      </c>
      <c r="BO25" s="27" t="s">
        <v>2</v>
      </c>
      <c r="BP25" s="28" t="s">
        <v>2</v>
      </c>
      <c r="BQ25" s="28" t="s">
        <v>2</v>
      </c>
      <c r="BR25" s="28" t="s">
        <v>2</v>
      </c>
      <c r="BS25" s="28" t="s">
        <v>2</v>
      </c>
      <c r="BT25" s="28" t="s">
        <v>2</v>
      </c>
      <c r="BU25" s="28" t="s">
        <v>2</v>
      </c>
      <c r="BV25" s="28" t="s">
        <v>2</v>
      </c>
      <c r="BW25" s="28" t="s">
        <v>2</v>
      </c>
      <c r="BX25" s="28" t="s">
        <v>2</v>
      </c>
      <c r="BY25" s="28" t="s">
        <v>2</v>
      </c>
      <c r="BZ25" s="30" t="s">
        <v>2</v>
      </c>
      <c r="CA25" s="93" t="s">
        <v>2</v>
      </c>
      <c r="CB25" s="27" t="s">
        <v>2</v>
      </c>
      <c r="CC25" s="99" t="s">
        <v>2</v>
      </c>
      <c r="CD25" s="28" t="s">
        <v>2</v>
      </c>
      <c r="CE25" s="28" t="s">
        <v>2</v>
      </c>
      <c r="CF25" s="28" t="s">
        <v>2</v>
      </c>
      <c r="CG25" s="28" t="s">
        <v>2</v>
      </c>
      <c r="CH25" s="28" t="s">
        <v>2</v>
      </c>
      <c r="CI25" s="28" t="s">
        <v>2</v>
      </c>
      <c r="CJ25" s="28" t="s">
        <v>2</v>
      </c>
      <c r="CK25" s="28" t="s">
        <v>2</v>
      </c>
      <c r="CL25" s="28" t="s">
        <v>2</v>
      </c>
      <c r="CM25" s="30" t="s">
        <v>2</v>
      </c>
      <c r="CN25" s="30" t="s">
        <v>2</v>
      </c>
      <c r="CO25" s="30" t="s">
        <v>2</v>
      </c>
      <c r="CP25" s="93" t="s">
        <v>2</v>
      </c>
      <c r="CQ25" s="83" t="s">
        <v>2</v>
      </c>
    </row>
    <row r="26" spans="1:98" s="5" customFormat="1" ht="24" customHeight="1" x14ac:dyDescent="0.2">
      <c r="A26" s="71"/>
      <c r="B26" s="179" t="s">
        <v>32</v>
      </c>
      <c r="C26" s="180"/>
      <c r="D26" s="180"/>
      <c r="E26" s="180"/>
      <c r="F26" s="180"/>
      <c r="G26" s="180"/>
      <c r="H26" s="180"/>
      <c r="I26" s="180"/>
      <c r="J26" s="180"/>
      <c r="K26" s="180"/>
      <c r="L26" s="180"/>
      <c r="M26" s="180"/>
      <c r="N26" s="180"/>
      <c r="O26" s="180"/>
      <c r="P26" s="181"/>
      <c r="Q26" s="181"/>
      <c r="R26" s="179" t="s">
        <v>32</v>
      </c>
      <c r="S26" s="180"/>
      <c r="T26" s="180"/>
      <c r="U26" s="180"/>
      <c r="V26" s="180"/>
      <c r="W26" s="180"/>
      <c r="X26" s="180"/>
      <c r="Y26" s="180"/>
      <c r="Z26" s="180"/>
      <c r="AA26" s="180"/>
      <c r="AB26" s="180"/>
      <c r="AC26" s="180"/>
      <c r="AD26" s="180"/>
      <c r="AE26" s="180"/>
      <c r="AF26" s="180"/>
      <c r="AG26" s="181"/>
      <c r="AH26" s="179" t="s">
        <v>32</v>
      </c>
      <c r="AI26" s="180"/>
      <c r="AJ26" s="180"/>
      <c r="AK26" s="180"/>
      <c r="AL26" s="180"/>
      <c r="AM26" s="180"/>
      <c r="AN26" s="180"/>
      <c r="AO26" s="180"/>
      <c r="AP26" s="180"/>
      <c r="AQ26" s="180"/>
      <c r="AR26" s="180"/>
      <c r="AS26" s="180"/>
      <c r="AT26" s="180"/>
      <c r="AU26" s="180"/>
      <c r="AV26" s="180"/>
      <c r="AW26" s="181"/>
      <c r="AX26" s="179" t="s">
        <v>32</v>
      </c>
      <c r="AY26" s="180"/>
      <c r="AZ26" s="180"/>
      <c r="BA26" s="180"/>
      <c r="BB26" s="180"/>
      <c r="BC26" s="180"/>
      <c r="BD26" s="180"/>
      <c r="BE26" s="180"/>
      <c r="BF26" s="180"/>
      <c r="BG26" s="180"/>
      <c r="BH26" s="180"/>
      <c r="BI26" s="180"/>
      <c r="BJ26" s="180"/>
      <c r="BK26" s="180"/>
      <c r="BL26" s="180"/>
      <c r="BM26" s="181"/>
      <c r="BN26" s="179" t="s">
        <v>32</v>
      </c>
      <c r="BO26" s="180"/>
      <c r="BP26" s="180"/>
      <c r="BQ26" s="180"/>
      <c r="BR26" s="180"/>
      <c r="BS26" s="180"/>
      <c r="BT26" s="180"/>
      <c r="BU26" s="180"/>
      <c r="BV26" s="180"/>
      <c r="BW26" s="180"/>
      <c r="BX26" s="180"/>
      <c r="BY26" s="180"/>
      <c r="BZ26" s="180"/>
      <c r="CA26" s="180"/>
      <c r="CB26" s="180"/>
      <c r="CC26" s="181"/>
      <c r="CD26" s="179" t="s">
        <v>33</v>
      </c>
      <c r="CE26" s="180"/>
      <c r="CF26" s="180"/>
      <c r="CG26" s="180"/>
      <c r="CH26" s="180"/>
      <c r="CI26" s="180"/>
      <c r="CJ26" s="180"/>
      <c r="CK26" s="180"/>
      <c r="CL26" s="180"/>
      <c r="CM26" s="180"/>
      <c r="CN26" s="180"/>
      <c r="CO26" s="180"/>
      <c r="CP26" s="180"/>
      <c r="CQ26" s="180"/>
      <c r="CR26" s="5">
        <v>2010</v>
      </c>
      <c r="CS26" s="5">
        <v>2015</v>
      </c>
      <c r="CT26" s="5">
        <v>2020</v>
      </c>
    </row>
    <row r="27" spans="1:98" s="19" customFormat="1" ht="24" customHeight="1" x14ac:dyDescent="0.25">
      <c r="A27" s="36" t="s">
        <v>5</v>
      </c>
      <c r="B27" s="21">
        <v>4782000</v>
      </c>
      <c r="C27" s="22">
        <v>4802065</v>
      </c>
      <c r="D27" s="22">
        <v>4862537</v>
      </c>
      <c r="E27" s="22">
        <v>4910288</v>
      </c>
      <c r="F27" s="22">
        <v>4954400</v>
      </c>
      <c r="G27" s="22">
        <v>5004187</v>
      </c>
      <c r="H27" s="22">
        <v>5044703</v>
      </c>
      <c r="I27" s="22">
        <v>5075252</v>
      </c>
      <c r="J27" s="22">
        <v>5105041</v>
      </c>
      <c r="K27" s="22">
        <v>5132338</v>
      </c>
      <c r="L27" s="22">
        <v>5160158</v>
      </c>
      <c r="M27" s="22">
        <v>5188999</v>
      </c>
      <c r="N27" s="90">
        <v>5214251</v>
      </c>
      <c r="O27" s="21">
        <v>5236616</v>
      </c>
      <c r="P27" s="22">
        <v>5255581</v>
      </c>
      <c r="Q27" s="98">
        <v>5270096</v>
      </c>
      <c r="R27" s="90">
        <v>5280963</v>
      </c>
      <c r="S27" s="22">
        <v>5289998</v>
      </c>
      <c r="T27" s="22">
        <v>3841406</v>
      </c>
      <c r="U27" s="22">
        <v>3980598</v>
      </c>
      <c r="V27" s="22">
        <v>4248380</v>
      </c>
      <c r="W27" s="22">
        <v>4313105</v>
      </c>
      <c r="X27" s="22">
        <v>4317364</v>
      </c>
      <c r="Y27" s="22">
        <v>4337698</v>
      </c>
      <c r="Z27" s="22">
        <v>4388634</v>
      </c>
      <c r="AA27" s="90">
        <v>4442632</v>
      </c>
      <c r="AB27" s="21">
        <v>4492513</v>
      </c>
      <c r="AC27" s="22">
        <v>4526290</v>
      </c>
      <c r="AD27" s="22">
        <v>4562064</v>
      </c>
      <c r="AE27" s="22">
        <v>4599418</v>
      </c>
      <c r="AF27" s="22">
        <v>4635541</v>
      </c>
      <c r="AG27" s="98">
        <v>4665902</v>
      </c>
      <c r="AH27" s="90">
        <v>4687359</v>
      </c>
      <c r="AI27" s="65">
        <v>4707764</v>
      </c>
      <c r="AJ27" s="65">
        <v>4648847</v>
      </c>
      <c r="AK27" s="65">
        <v>4665607</v>
      </c>
      <c r="AL27" s="65">
        <v>4688524</v>
      </c>
      <c r="AM27" s="65">
        <v>4719596</v>
      </c>
      <c r="AN27" s="91">
        <v>4747364</v>
      </c>
      <c r="AO27" s="66">
        <v>4767073</v>
      </c>
      <c r="AP27" s="65">
        <v>4780862</v>
      </c>
      <c r="AQ27" s="65">
        <v>4792007</v>
      </c>
      <c r="AR27" s="65">
        <v>4800561</v>
      </c>
      <c r="AS27" s="22">
        <v>4749128</v>
      </c>
      <c r="AT27" s="22">
        <v>4760821</v>
      </c>
      <c r="AU27" s="22">
        <v>4778765</v>
      </c>
      <c r="AV27" s="22">
        <v>4804333</v>
      </c>
      <c r="AW27" s="98">
        <v>4842951</v>
      </c>
      <c r="AX27" s="90">
        <v>4876643</v>
      </c>
      <c r="AY27" s="22">
        <v>4909510</v>
      </c>
      <c r="AZ27" s="22">
        <v>4940012</v>
      </c>
      <c r="BA27" s="90">
        <v>4968445</v>
      </c>
      <c r="BB27" s="21">
        <v>4994583</v>
      </c>
      <c r="BC27" s="22">
        <v>5011039</v>
      </c>
      <c r="BD27" s="22">
        <v>4994453</v>
      </c>
      <c r="BE27" s="22">
        <v>5000963</v>
      </c>
      <c r="BF27" s="22">
        <v>5006491</v>
      </c>
      <c r="BG27" s="22">
        <v>5011826</v>
      </c>
      <c r="BH27" s="22">
        <v>5016376</v>
      </c>
      <c r="BI27" s="22">
        <v>5020563</v>
      </c>
      <c r="BJ27" s="22">
        <v>5026035</v>
      </c>
      <c r="BK27" s="22">
        <v>5030950</v>
      </c>
      <c r="BL27" s="22">
        <v>5035262</v>
      </c>
      <c r="BM27" s="98">
        <v>5036486</v>
      </c>
      <c r="BN27" s="90">
        <v>5003602</v>
      </c>
      <c r="BO27" s="21">
        <v>5009229</v>
      </c>
      <c r="BP27" s="22">
        <v>5016950</v>
      </c>
      <c r="BQ27" s="22">
        <v>5021408</v>
      </c>
      <c r="BR27" s="22">
        <v>5020163</v>
      </c>
      <c r="BS27" s="22">
        <v>5014667</v>
      </c>
      <c r="BT27" s="22">
        <v>5010531</v>
      </c>
      <c r="BU27" s="22">
        <v>5007480</v>
      </c>
      <c r="BV27" s="22">
        <v>5002823</v>
      </c>
      <c r="BW27" s="22">
        <v>4999326</v>
      </c>
      <c r="BX27" s="22">
        <v>4978951</v>
      </c>
      <c r="BY27" s="22">
        <v>4964598</v>
      </c>
      <c r="BZ27" s="23">
        <v>4968189</v>
      </c>
      <c r="CA27" s="24">
        <v>4971730</v>
      </c>
      <c r="CB27" s="22">
        <v>4991439</v>
      </c>
      <c r="CC27" s="98">
        <v>5013040</v>
      </c>
      <c r="CD27" s="100">
        <v>5048101</v>
      </c>
      <c r="CE27" s="22">
        <v>5113332</v>
      </c>
      <c r="CF27" s="24">
        <v>5150509</v>
      </c>
      <c r="CG27" s="22">
        <v>5160782</v>
      </c>
      <c r="CH27" s="43">
        <v>5153009</v>
      </c>
      <c r="CI27" s="67">
        <v>5160913</v>
      </c>
      <c r="CJ27" s="68">
        <v>5161617</v>
      </c>
      <c r="CK27" s="69">
        <v>5169146</v>
      </c>
      <c r="CL27" s="69">
        <v>5180242</v>
      </c>
      <c r="CM27" s="77">
        <v>5193012</v>
      </c>
      <c r="CN27" s="77">
        <v>5207575</v>
      </c>
      <c r="CO27" s="77">
        <v>5230373</v>
      </c>
      <c r="CP27" s="87">
        <v>5256864</v>
      </c>
      <c r="CQ27" s="82">
        <v>5274160</v>
      </c>
    </row>
    <row r="28" spans="1:98" s="74" customFormat="1" ht="13.5" customHeight="1" x14ac:dyDescent="0.2">
      <c r="A28" s="37" t="s">
        <v>0</v>
      </c>
      <c r="B28" s="1">
        <v>117435</v>
      </c>
      <c r="C28" s="1">
        <v>113074</v>
      </c>
      <c r="D28" s="1">
        <v>113148</v>
      </c>
      <c r="E28" s="1">
        <v>111273</v>
      </c>
      <c r="F28" s="1">
        <v>107068</v>
      </c>
      <c r="G28" s="1">
        <v>103673</v>
      </c>
      <c r="H28" s="1">
        <v>102076</v>
      </c>
      <c r="I28" s="1">
        <v>98090</v>
      </c>
      <c r="J28" s="1">
        <v>95533</v>
      </c>
      <c r="K28" s="1">
        <v>94437</v>
      </c>
      <c r="L28" s="1">
        <v>93724</v>
      </c>
      <c r="M28" s="1">
        <v>92950</v>
      </c>
      <c r="N28" s="1">
        <v>90150</v>
      </c>
      <c r="O28" s="7">
        <v>85595</v>
      </c>
      <c r="P28" s="1">
        <v>81187</v>
      </c>
      <c r="Q28" s="13">
        <v>77740</v>
      </c>
      <c r="R28" s="1">
        <v>75016</v>
      </c>
      <c r="S28" s="1">
        <v>74065</v>
      </c>
      <c r="T28" s="1">
        <v>71875</v>
      </c>
      <c r="U28" s="1">
        <v>91608</v>
      </c>
      <c r="V28" s="1">
        <v>97264</v>
      </c>
      <c r="W28" s="1">
        <v>98262</v>
      </c>
      <c r="X28" s="1">
        <v>91363</v>
      </c>
      <c r="Y28" s="1">
        <v>89136</v>
      </c>
      <c r="Z28" s="1">
        <v>90866</v>
      </c>
      <c r="AA28" s="1">
        <v>90399</v>
      </c>
      <c r="AB28" s="7">
        <v>88054</v>
      </c>
      <c r="AC28" s="1">
        <v>85367</v>
      </c>
      <c r="AD28" s="1">
        <v>83853</v>
      </c>
      <c r="AE28" s="1">
        <v>82432</v>
      </c>
      <c r="AF28" s="1">
        <v>79973</v>
      </c>
      <c r="AG28" s="13">
        <v>74889</v>
      </c>
      <c r="AH28" s="1">
        <v>68288</v>
      </c>
      <c r="AI28" s="1">
        <v>65265</v>
      </c>
      <c r="AJ28" s="1">
        <v>65865</v>
      </c>
      <c r="AK28" s="1">
        <v>66707</v>
      </c>
      <c r="AL28" s="1">
        <v>71174</v>
      </c>
      <c r="AM28" s="1">
        <v>76667</v>
      </c>
      <c r="AN28" s="1">
        <v>76262</v>
      </c>
      <c r="AO28" s="7">
        <v>72676</v>
      </c>
      <c r="AP28" s="1">
        <v>70462</v>
      </c>
      <c r="AQ28" s="1">
        <v>69439</v>
      </c>
      <c r="AR28" s="1">
        <v>70613</v>
      </c>
      <c r="AS28" s="1">
        <v>72451</v>
      </c>
      <c r="AT28" s="1">
        <v>75767</v>
      </c>
      <c r="AU28" s="1">
        <v>79987</v>
      </c>
      <c r="AV28" s="1">
        <v>87225</v>
      </c>
      <c r="AW28" s="13">
        <v>95021</v>
      </c>
      <c r="AX28" s="1">
        <v>97034</v>
      </c>
      <c r="AY28" s="1">
        <v>95217</v>
      </c>
      <c r="AZ28" s="1">
        <v>92824</v>
      </c>
      <c r="BA28" s="1">
        <v>90831</v>
      </c>
      <c r="BB28" s="7">
        <v>88674</v>
      </c>
      <c r="BC28" s="1">
        <v>82613</v>
      </c>
      <c r="BD28" s="1">
        <v>75583</v>
      </c>
      <c r="BE28" s="1">
        <v>72231</v>
      </c>
      <c r="BF28" s="1">
        <v>70602</v>
      </c>
      <c r="BG28" s="1">
        <v>69510</v>
      </c>
      <c r="BH28" s="1">
        <v>69084</v>
      </c>
      <c r="BI28" s="1">
        <v>68293</v>
      </c>
      <c r="BJ28" s="1">
        <v>67149</v>
      </c>
      <c r="BK28" s="1">
        <v>66831</v>
      </c>
      <c r="BL28" s="1">
        <v>66061</v>
      </c>
      <c r="BM28" s="13">
        <v>65601</v>
      </c>
      <c r="BN28" s="1">
        <v>65727</v>
      </c>
      <c r="BO28" s="7">
        <v>64088</v>
      </c>
      <c r="BP28" s="1">
        <v>61869</v>
      </c>
      <c r="BQ28" s="1">
        <v>57969</v>
      </c>
      <c r="BR28" s="1">
        <v>51678</v>
      </c>
      <c r="BS28" s="1">
        <v>47631</v>
      </c>
      <c r="BT28" s="1">
        <v>46274</v>
      </c>
      <c r="BU28" s="1">
        <v>46368</v>
      </c>
      <c r="BV28" s="1">
        <v>46039</v>
      </c>
      <c r="BW28" s="1">
        <v>46292</v>
      </c>
      <c r="BX28" s="1">
        <v>46333</v>
      </c>
      <c r="BY28" s="1">
        <v>47127</v>
      </c>
      <c r="BZ28" s="15">
        <v>47909</v>
      </c>
      <c r="CA28" s="14">
        <v>49109</v>
      </c>
      <c r="CB28" s="10">
        <v>51384</v>
      </c>
      <c r="CC28" s="13">
        <v>53555</v>
      </c>
      <c r="CD28" s="31">
        <v>56392</v>
      </c>
      <c r="CE28" s="31">
        <v>59947</v>
      </c>
      <c r="CF28" s="25">
        <v>60990</v>
      </c>
      <c r="CG28" s="1">
        <v>60443</v>
      </c>
      <c r="CH28" s="44">
        <v>58500</v>
      </c>
      <c r="CI28" s="45">
        <v>55696</v>
      </c>
      <c r="CJ28" s="46">
        <v>55152</v>
      </c>
      <c r="CK28" s="46">
        <v>55585</v>
      </c>
      <c r="CL28" s="46">
        <v>56627</v>
      </c>
      <c r="CM28" s="75">
        <v>57283</v>
      </c>
      <c r="CN28" s="75">
        <v>58152</v>
      </c>
      <c r="CO28" s="75">
        <v>58359</v>
      </c>
      <c r="CP28" s="85">
        <v>57824</v>
      </c>
      <c r="CQ28" s="9">
        <v>56829</v>
      </c>
      <c r="CR28" s="74" t="s">
        <v>38</v>
      </c>
      <c r="CS28" s="74" t="s">
        <v>38</v>
      </c>
      <c r="CT28" s="74" t="s">
        <v>38</v>
      </c>
    </row>
    <row r="29" spans="1:98" s="74" customFormat="1" ht="13.5" customHeight="1" x14ac:dyDescent="0.2">
      <c r="A29" s="37" t="s">
        <v>8</v>
      </c>
      <c r="B29" s="1">
        <v>228731</v>
      </c>
      <c r="C29" s="1">
        <v>253604</v>
      </c>
      <c r="D29" s="1">
        <v>307234</v>
      </c>
      <c r="E29" s="1">
        <v>363679</v>
      </c>
      <c r="F29" s="1">
        <v>405629</v>
      </c>
      <c r="G29" s="1">
        <v>417127</v>
      </c>
      <c r="H29" s="1">
        <v>410048</v>
      </c>
      <c r="I29" s="1">
        <v>399276</v>
      </c>
      <c r="J29" s="1">
        <v>386559</v>
      </c>
      <c r="K29" s="1">
        <v>375547</v>
      </c>
      <c r="L29" s="1">
        <v>366496</v>
      </c>
      <c r="M29" s="1">
        <v>359234</v>
      </c>
      <c r="N29" s="1">
        <v>355129</v>
      </c>
      <c r="O29" s="7">
        <v>350534</v>
      </c>
      <c r="P29" s="1">
        <v>343747</v>
      </c>
      <c r="Q29" s="13">
        <v>333216</v>
      </c>
      <c r="R29" s="1">
        <v>319076</v>
      </c>
      <c r="S29" s="1">
        <v>304945</v>
      </c>
      <c r="T29" s="1">
        <v>296810</v>
      </c>
      <c r="U29" s="1">
        <v>308365</v>
      </c>
      <c r="V29" s="1">
        <v>316204</v>
      </c>
      <c r="W29" s="1">
        <v>339002</v>
      </c>
      <c r="X29" s="1">
        <v>353977</v>
      </c>
      <c r="Y29" s="1">
        <v>365738</v>
      </c>
      <c r="Z29" s="1">
        <v>369305</v>
      </c>
      <c r="AA29" s="1">
        <v>364810</v>
      </c>
      <c r="AB29" s="7">
        <v>359200</v>
      </c>
      <c r="AC29" s="1">
        <v>355279</v>
      </c>
      <c r="AD29" s="1">
        <v>351144</v>
      </c>
      <c r="AE29" s="1">
        <v>344608</v>
      </c>
      <c r="AF29" s="1">
        <v>337625</v>
      </c>
      <c r="AG29" s="13">
        <v>330165</v>
      </c>
      <c r="AH29" s="1">
        <v>319886</v>
      </c>
      <c r="AI29" s="1">
        <v>304713</v>
      </c>
      <c r="AJ29" s="1">
        <v>287200</v>
      </c>
      <c r="AK29" s="1">
        <v>273387</v>
      </c>
      <c r="AL29" s="1">
        <v>265696</v>
      </c>
      <c r="AM29" s="1">
        <v>268892</v>
      </c>
      <c r="AN29" s="1">
        <v>280229</v>
      </c>
      <c r="AO29" s="7">
        <v>290445</v>
      </c>
      <c r="AP29" s="1">
        <v>296105</v>
      </c>
      <c r="AQ29" s="1">
        <v>295212</v>
      </c>
      <c r="AR29" s="1">
        <v>287839</v>
      </c>
      <c r="AS29" s="1">
        <v>279677</v>
      </c>
      <c r="AT29" s="1">
        <v>281629</v>
      </c>
      <c r="AU29" s="1">
        <v>287491</v>
      </c>
      <c r="AV29" s="1">
        <v>298315</v>
      </c>
      <c r="AW29" s="13">
        <v>315446</v>
      </c>
      <c r="AX29" s="1">
        <v>337149</v>
      </c>
      <c r="AY29" s="1">
        <v>358338</v>
      </c>
      <c r="AZ29" s="1">
        <v>373468</v>
      </c>
      <c r="BA29" s="1">
        <v>379074</v>
      </c>
      <c r="BB29" s="7">
        <v>375062</v>
      </c>
      <c r="BC29" s="1">
        <v>366798</v>
      </c>
      <c r="BD29" s="1">
        <v>354013</v>
      </c>
      <c r="BE29" s="1">
        <v>336791</v>
      </c>
      <c r="BF29" s="1">
        <v>318293</v>
      </c>
      <c r="BG29" s="1">
        <v>300499</v>
      </c>
      <c r="BH29" s="1">
        <v>287541</v>
      </c>
      <c r="BI29" s="1">
        <v>281037</v>
      </c>
      <c r="BJ29" s="1">
        <v>277179</v>
      </c>
      <c r="BK29" s="1">
        <v>273786</v>
      </c>
      <c r="BL29" s="1">
        <v>271138</v>
      </c>
      <c r="BM29" s="13">
        <v>268088</v>
      </c>
      <c r="BN29" s="1">
        <v>262574</v>
      </c>
      <c r="BO29" s="7">
        <v>261763</v>
      </c>
      <c r="BP29" s="1">
        <v>259775</v>
      </c>
      <c r="BQ29" s="1">
        <v>256287</v>
      </c>
      <c r="BR29" s="1">
        <v>249407</v>
      </c>
      <c r="BS29" s="1">
        <v>235394</v>
      </c>
      <c r="BT29" s="1">
        <v>218987</v>
      </c>
      <c r="BU29" s="1">
        <v>203511</v>
      </c>
      <c r="BV29" s="1">
        <v>191970</v>
      </c>
      <c r="BW29" s="1">
        <v>186307</v>
      </c>
      <c r="BX29" s="1">
        <v>182996</v>
      </c>
      <c r="BY29" s="1">
        <v>183344</v>
      </c>
      <c r="BZ29" s="15">
        <v>185046</v>
      </c>
      <c r="CA29" s="14">
        <v>187571</v>
      </c>
      <c r="CB29" s="10">
        <v>191523</v>
      </c>
      <c r="CC29" s="13">
        <v>196392</v>
      </c>
      <c r="CD29" s="31">
        <v>202652</v>
      </c>
      <c r="CE29" s="31">
        <v>212103</v>
      </c>
      <c r="CF29" s="25">
        <v>223069</v>
      </c>
      <c r="CG29" s="1">
        <v>232541</v>
      </c>
      <c r="CH29" s="44">
        <v>243714</v>
      </c>
      <c r="CI29" s="45">
        <v>244358</v>
      </c>
      <c r="CJ29" s="46">
        <v>238688</v>
      </c>
      <c r="CK29" s="46">
        <v>232168</v>
      </c>
      <c r="CL29" s="46">
        <v>227193</v>
      </c>
      <c r="CM29" s="75">
        <v>225889</v>
      </c>
      <c r="CN29" s="75">
        <v>227847</v>
      </c>
      <c r="CO29" s="75">
        <v>230783</v>
      </c>
      <c r="CP29" s="85">
        <v>233284</v>
      </c>
      <c r="CQ29" s="9">
        <v>234166</v>
      </c>
      <c r="CR29" s="101">
        <f>SUM(CG28:CG31)</f>
        <v>772837</v>
      </c>
      <c r="CS29" s="101">
        <f>SUM(CL28:CL31)</f>
        <v>826949</v>
      </c>
      <c r="CT29" s="101">
        <f>SUM(CQ28:CQ31)</f>
        <v>878593</v>
      </c>
    </row>
    <row r="30" spans="1:98" s="74" customFormat="1" ht="13.5" customHeight="1" x14ac:dyDescent="0.2">
      <c r="A30" s="37" t="s">
        <v>9</v>
      </c>
      <c r="B30" s="1">
        <v>491413</v>
      </c>
      <c r="C30" s="1">
        <v>467237</v>
      </c>
      <c r="D30" s="1">
        <v>412308</v>
      </c>
      <c r="E30" s="1">
        <v>353525</v>
      </c>
      <c r="F30" s="1">
        <v>311748</v>
      </c>
      <c r="G30" s="1">
        <v>313932</v>
      </c>
      <c r="H30" s="1">
        <v>353918</v>
      </c>
      <c r="I30" s="1">
        <v>407008</v>
      </c>
      <c r="J30" s="1">
        <v>462242</v>
      </c>
      <c r="K30" s="1">
        <v>499518</v>
      </c>
      <c r="L30" s="1">
        <v>507745</v>
      </c>
      <c r="M30" s="1">
        <v>499681</v>
      </c>
      <c r="N30" s="1">
        <v>485107</v>
      </c>
      <c r="O30" s="7">
        <v>470183</v>
      </c>
      <c r="P30" s="1">
        <v>456797</v>
      </c>
      <c r="Q30" s="13">
        <v>446571</v>
      </c>
      <c r="R30" s="1">
        <v>439388</v>
      </c>
      <c r="S30" s="1">
        <v>432956</v>
      </c>
      <c r="T30" s="1">
        <v>265586</v>
      </c>
      <c r="U30" s="1">
        <v>284229</v>
      </c>
      <c r="V30" s="1">
        <v>310158</v>
      </c>
      <c r="W30" s="1">
        <v>333011</v>
      </c>
      <c r="X30" s="1">
        <v>353238</v>
      </c>
      <c r="Y30" s="1">
        <v>367112</v>
      </c>
      <c r="Z30" s="1">
        <v>384653</v>
      </c>
      <c r="AA30" s="1">
        <v>411729</v>
      </c>
      <c r="AB30" s="7">
        <v>432544</v>
      </c>
      <c r="AC30" s="1">
        <v>443433</v>
      </c>
      <c r="AD30" s="1">
        <v>454436</v>
      </c>
      <c r="AE30" s="1">
        <v>459771</v>
      </c>
      <c r="AF30" s="1">
        <v>454280</v>
      </c>
      <c r="AG30" s="13">
        <v>445946</v>
      </c>
      <c r="AH30" s="1">
        <v>440159</v>
      </c>
      <c r="AI30" s="1">
        <v>434971</v>
      </c>
      <c r="AJ30" s="1">
        <v>425027</v>
      </c>
      <c r="AK30" s="1">
        <v>415747</v>
      </c>
      <c r="AL30" s="1">
        <v>403671</v>
      </c>
      <c r="AM30" s="1">
        <v>387649</v>
      </c>
      <c r="AN30" s="1">
        <v>369891</v>
      </c>
      <c r="AO30" s="7">
        <v>353599</v>
      </c>
      <c r="AP30" s="1">
        <v>340482</v>
      </c>
      <c r="AQ30" s="1">
        <v>336717</v>
      </c>
      <c r="AR30" s="1">
        <v>344601</v>
      </c>
      <c r="AS30" s="1">
        <v>350270</v>
      </c>
      <c r="AT30" s="1">
        <v>359335</v>
      </c>
      <c r="AU30" s="1">
        <v>362772</v>
      </c>
      <c r="AV30" s="1">
        <v>360996</v>
      </c>
      <c r="AW30" s="13">
        <v>355745</v>
      </c>
      <c r="AX30" s="1">
        <v>352885</v>
      </c>
      <c r="AY30" s="1">
        <v>356587</v>
      </c>
      <c r="AZ30" s="1">
        <v>366691</v>
      </c>
      <c r="BA30" s="1">
        <v>384842</v>
      </c>
      <c r="BB30" s="7">
        <v>409326</v>
      </c>
      <c r="BC30" s="1">
        <v>433184</v>
      </c>
      <c r="BD30" s="1">
        <v>452005</v>
      </c>
      <c r="BE30" s="1">
        <v>464993</v>
      </c>
      <c r="BF30" s="1">
        <v>468766</v>
      </c>
      <c r="BG30" s="1">
        <v>462648</v>
      </c>
      <c r="BH30" s="1">
        <v>448419</v>
      </c>
      <c r="BI30" s="1">
        <v>429024</v>
      </c>
      <c r="BJ30" s="1">
        <v>408613</v>
      </c>
      <c r="BK30" s="1">
        <v>388579</v>
      </c>
      <c r="BL30" s="1">
        <v>369725</v>
      </c>
      <c r="BM30" s="13">
        <v>356197</v>
      </c>
      <c r="BN30" s="1">
        <v>345921</v>
      </c>
      <c r="BO30" s="7">
        <v>340707</v>
      </c>
      <c r="BP30" s="1">
        <v>336846</v>
      </c>
      <c r="BQ30" s="1">
        <v>333344</v>
      </c>
      <c r="BR30" s="1">
        <v>329910</v>
      </c>
      <c r="BS30" s="1">
        <v>327949</v>
      </c>
      <c r="BT30" s="1">
        <v>325813</v>
      </c>
      <c r="BU30" s="1">
        <v>321857</v>
      </c>
      <c r="BV30" s="1">
        <v>314571</v>
      </c>
      <c r="BW30" s="1">
        <v>301509</v>
      </c>
      <c r="BX30" s="1">
        <v>282884</v>
      </c>
      <c r="BY30" s="1">
        <v>264863</v>
      </c>
      <c r="BZ30" s="15">
        <v>249466</v>
      </c>
      <c r="CA30" s="14">
        <v>236999</v>
      </c>
      <c r="CB30" s="10">
        <v>231558</v>
      </c>
      <c r="CC30" s="13">
        <v>230754</v>
      </c>
      <c r="CD30" s="31">
        <v>232238</v>
      </c>
      <c r="CE30" s="31">
        <v>235541</v>
      </c>
      <c r="CF30" s="25">
        <v>239769</v>
      </c>
      <c r="CG30" s="1">
        <v>245670</v>
      </c>
      <c r="CH30" s="44">
        <v>251258</v>
      </c>
      <c r="CI30" s="45">
        <v>262062</v>
      </c>
      <c r="CJ30" s="46">
        <v>275471</v>
      </c>
      <c r="CK30" s="46">
        <v>288537</v>
      </c>
      <c r="CL30" s="46">
        <v>298705</v>
      </c>
      <c r="CM30" s="75">
        <v>303330</v>
      </c>
      <c r="CN30" s="75">
        <v>301499</v>
      </c>
      <c r="CO30" s="75">
        <v>296205</v>
      </c>
      <c r="CP30" s="85">
        <v>290808</v>
      </c>
      <c r="CQ30" s="9">
        <v>287131</v>
      </c>
    </row>
    <row r="31" spans="1:98" s="74" customFormat="1" ht="13.5" customHeight="1" x14ac:dyDescent="0.2">
      <c r="A31" s="37" t="s">
        <v>10</v>
      </c>
      <c r="B31" s="1">
        <v>557901</v>
      </c>
      <c r="C31" s="1">
        <v>556667</v>
      </c>
      <c r="D31" s="1">
        <v>552219</v>
      </c>
      <c r="E31" s="1">
        <v>545942</v>
      </c>
      <c r="F31" s="1">
        <v>536038</v>
      </c>
      <c r="G31" s="1">
        <v>512268</v>
      </c>
      <c r="H31" s="1">
        <v>466346</v>
      </c>
      <c r="I31" s="1">
        <v>410122</v>
      </c>
      <c r="J31" s="1">
        <v>351582</v>
      </c>
      <c r="K31" s="1">
        <v>310425</v>
      </c>
      <c r="L31" s="1">
        <v>311762</v>
      </c>
      <c r="M31" s="1">
        <v>350694</v>
      </c>
      <c r="N31" s="1">
        <v>403980</v>
      </c>
      <c r="O31" s="7">
        <v>458849</v>
      </c>
      <c r="P31" s="1">
        <v>495651</v>
      </c>
      <c r="Q31" s="13">
        <v>502771</v>
      </c>
      <c r="R31" s="1">
        <v>493759</v>
      </c>
      <c r="S31" s="1">
        <v>479366</v>
      </c>
      <c r="T31" s="1">
        <v>286334</v>
      </c>
      <c r="U31" s="1">
        <v>281293</v>
      </c>
      <c r="V31" s="1">
        <v>288822</v>
      </c>
      <c r="W31" s="1">
        <v>282427</v>
      </c>
      <c r="X31" s="1">
        <v>278897</v>
      </c>
      <c r="Y31" s="1">
        <v>283655</v>
      </c>
      <c r="Z31" s="1">
        <v>295396</v>
      </c>
      <c r="AA31" s="1">
        <v>310339</v>
      </c>
      <c r="AB31" s="7">
        <v>330763</v>
      </c>
      <c r="AC31" s="1">
        <v>352701</v>
      </c>
      <c r="AD31" s="1">
        <v>367923</v>
      </c>
      <c r="AE31" s="1">
        <v>385525</v>
      </c>
      <c r="AF31" s="1">
        <v>411939</v>
      </c>
      <c r="AG31" s="13">
        <v>432187</v>
      </c>
      <c r="AH31" s="1">
        <v>443190</v>
      </c>
      <c r="AI31" s="1">
        <v>454200</v>
      </c>
      <c r="AJ31" s="1">
        <v>453800</v>
      </c>
      <c r="AK31" s="1">
        <v>447609</v>
      </c>
      <c r="AL31" s="1">
        <v>440909</v>
      </c>
      <c r="AM31" s="1">
        <v>436741</v>
      </c>
      <c r="AN31" s="1">
        <v>432214</v>
      </c>
      <c r="AO31" s="7">
        <v>424847</v>
      </c>
      <c r="AP31" s="1">
        <v>415556</v>
      </c>
      <c r="AQ31" s="1">
        <v>403173</v>
      </c>
      <c r="AR31" s="1">
        <v>386532</v>
      </c>
      <c r="AS31" s="1">
        <v>363833</v>
      </c>
      <c r="AT31" s="1">
        <v>349583</v>
      </c>
      <c r="AU31" s="1">
        <v>336639</v>
      </c>
      <c r="AV31" s="1">
        <v>333069</v>
      </c>
      <c r="AW31" s="13">
        <v>341618</v>
      </c>
      <c r="AX31" s="1">
        <v>352000</v>
      </c>
      <c r="AY31" s="1">
        <v>358605</v>
      </c>
      <c r="AZ31" s="1">
        <v>362114</v>
      </c>
      <c r="BA31" s="1">
        <v>360486</v>
      </c>
      <c r="BB31" s="7">
        <v>354934</v>
      </c>
      <c r="BC31" s="1">
        <v>352318</v>
      </c>
      <c r="BD31" s="1">
        <v>355542</v>
      </c>
      <c r="BE31" s="1">
        <v>365667</v>
      </c>
      <c r="BF31" s="1">
        <v>383889</v>
      </c>
      <c r="BG31" s="1">
        <v>408321</v>
      </c>
      <c r="BH31" s="1">
        <v>432014</v>
      </c>
      <c r="BI31" s="1">
        <v>451476</v>
      </c>
      <c r="BJ31" s="1">
        <v>464651</v>
      </c>
      <c r="BK31" s="1">
        <v>468367</v>
      </c>
      <c r="BL31" s="1">
        <v>462242</v>
      </c>
      <c r="BM31" s="13">
        <v>447879</v>
      </c>
      <c r="BN31" s="1">
        <v>425497</v>
      </c>
      <c r="BO31" s="7">
        <v>405066</v>
      </c>
      <c r="BP31" s="1">
        <v>385215</v>
      </c>
      <c r="BQ31" s="1">
        <v>366536</v>
      </c>
      <c r="BR31" s="1">
        <v>353202</v>
      </c>
      <c r="BS31" s="1">
        <v>345816</v>
      </c>
      <c r="BT31" s="1">
        <v>340778</v>
      </c>
      <c r="BU31" s="1">
        <v>337101</v>
      </c>
      <c r="BV31" s="1">
        <v>333643</v>
      </c>
      <c r="BW31" s="1">
        <v>330285</v>
      </c>
      <c r="BX31" s="1">
        <v>330733</v>
      </c>
      <c r="BY31" s="1">
        <v>327871</v>
      </c>
      <c r="BZ31" s="15">
        <v>323873</v>
      </c>
      <c r="CA31" s="14">
        <v>316267</v>
      </c>
      <c r="CB31" s="10">
        <v>303254</v>
      </c>
      <c r="CC31" s="13">
        <v>284819</v>
      </c>
      <c r="CD31" s="31">
        <v>266888</v>
      </c>
      <c r="CE31" s="31">
        <v>252272</v>
      </c>
      <c r="CF31" s="25">
        <v>240219</v>
      </c>
      <c r="CG31" s="1">
        <v>234183</v>
      </c>
      <c r="CH31" s="44">
        <v>232653</v>
      </c>
      <c r="CI31" s="45">
        <v>233659</v>
      </c>
      <c r="CJ31" s="46">
        <v>235424</v>
      </c>
      <c r="CK31" s="46">
        <v>238995</v>
      </c>
      <c r="CL31" s="46">
        <v>244424</v>
      </c>
      <c r="CM31" s="75">
        <v>252046</v>
      </c>
      <c r="CN31" s="75">
        <v>262934</v>
      </c>
      <c r="CO31" s="75">
        <v>276682</v>
      </c>
      <c r="CP31" s="85">
        <v>289994</v>
      </c>
      <c r="CQ31" s="9">
        <v>300467</v>
      </c>
      <c r="CR31" s="101"/>
      <c r="CT31" s="74" t="s">
        <v>39</v>
      </c>
    </row>
    <row r="32" spans="1:98" s="74" customFormat="1" ht="13.5" customHeight="1" x14ac:dyDescent="0.2">
      <c r="A32" s="37" t="s">
        <v>11</v>
      </c>
      <c r="B32" s="1">
        <v>535111</v>
      </c>
      <c r="C32" s="1">
        <v>539273</v>
      </c>
      <c r="D32" s="1">
        <v>541713</v>
      </c>
      <c r="E32" s="1">
        <v>541929</v>
      </c>
      <c r="F32" s="1">
        <v>543873</v>
      </c>
      <c r="G32" s="1">
        <v>548689</v>
      </c>
      <c r="H32" s="1">
        <v>548906</v>
      </c>
      <c r="I32" s="1">
        <v>544158</v>
      </c>
      <c r="J32" s="1">
        <v>539241</v>
      </c>
      <c r="K32" s="1">
        <v>531080</v>
      </c>
      <c r="L32" s="1">
        <v>507851</v>
      </c>
      <c r="M32" s="1">
        <v>462318</v>
      </c>
      <c r="N32" s="1">
        <v>406082</v>
      </c>
      <c r="O32" s="7">
        <v>347835</v>
      </c>
      <c r="P32" s="1">
        <v>307142</v>
      </c>
      <c r="Q32" s="13">
        <v>308534</v>
      </c>
      <c r="R32" s="1">
        <v>347027</v>
      </c>
      <c r="S32" s="1">
        <v>399718</v>
      </c>
      <c r="T32" s="1">
        <v>326060</v>
      </c>
      <c r="U32" s="1">
        <v>328355</v>
      </c>
      <c r="V32" s="1">
        <v>353106</v>
      </c>
      <c r="W32" s="1">
        <v>344481</v>
      </c>
      <c r="X32" s="1">
        <v>330286</v>
      </c>
      <c r="Y32" s="1">
        <v>314509</v>
      </c>
      <c r="Z32" s="1">
        <v>299367</v>
      </c>
      <c r="AA32" s="1">
        <v>287473</v>
      </c>
      <c r="AB32" s="7">
        <v>280357</v>
      </c>
      <c r="AC32" s="1">
        <v>278269</v>
      </c>
      <c r="AD32" s="1">
        <v>284563</v>
      </c>
      <c r="AE32" s="1">
        <v>297302</v>
      </c>
      <c r="AF32" s="1">
        <v>312023</v>
      </c>
      <c r="AG32" s="13">
        <v>331676</v>
      </c>
      <c r="AH32" s="1">
        <v>352992</v>
      </c>
      <c r="AI32" s="1">
        <v>367662</v>
      </c>
      <c r="AJ32" s="1">
        <v>384926</v>
      </c>
      <c r="AK32" s="1">
        <v>410245</v>
      </c>
      <c r="AL32" s="1">
        <v>429052</v>
      </c>
      <c r="AM32" s="1">
        <v>438650</v>
      </c>
      <c r="AN32" s="1">
        <v>448552</v>
      </c>
      <c r="AO32" s="7">
        <v>452723</v>
      </c>
      <c r="AP32" s="1">
        <v>446595</v>
      </c>
      <c r="AQ32" s="1">
        <v>439874</v>
      </c>
      <c r="AR32" s="1">
        <v>435096</v>
      </c>
      <c r="AS32" s="1">
        <v>423977</v>
      </c>
      <c r="AT32" s="1">
        <v>420429</v>
      </c>
      <c r="AU32" s="1">
        <v>411235</v>
      </c>
      <c r="AV32" s="1">
        <v>399086</v>
      </c>
      <c r="AW32" s="13">
        <v>383302</v>
      </c>
      <c r="AX32" s="1">
        <v>365230</v>
      </c>
      <c r="AY32" s="1">
        <v>348910</v>
      </c>
      <c r="AZ32" s="1">
        <v>336075</v>
      </c>
      <c r="BA32" s="1">
        <v>332632</v>
      </c>
      <c r="BB32" s="7">
        <v>340841</v>
      </c>
      <c r="BC32" s="1">
        <v>351289</v>
      </c>
      <c r="BD32" s="1">
        <v>356145</v>
      </c>
      <c r="BE32" s="1">
        <v>359560</v>
      </c>
      <c r="BF32" s="1">
        <v>358123</v>
      </c>
      <c r="BG32" s="1">
        <v>352905</v>
      </c>
      <c r="BH32" s="1">
        <v>350787</v>
      </c>
      <c r="BI32" s="1">
        <v>354882</v>
      </c>
      <c r="BJ32" s="1">
        <v>365193</v>
      </c>
      <c r="BK32" s="1">
        <v>383378</v>
      </c>
      <c r="BL32" s="1">
        <v>407799</v>
      </c>
      <c r="BM32" s="13">
        <v>431396</v>
      </c>
      <c r="BN32" s="1">
        <v>448679</v>
      </c>
      <c r="BO32" s="7">
        <v>460824</v>
      </c>
      <c r="BP32" s="1">
        <v>464483</v>
      </c>
      <c r="BQ32" s="1">
        <v>458571</v>
      </c>
      <c r="BR32" s="1">
        <v>444571</v>
      </c>
      <c r="BS32" s="1">
        <v>425193</v>
      </c>
      <c r="BT32" s="1">
        <v>405003</v>
      </c>
      <c r="BU32" s="1">
        <v>385297</v>
      </c>
      <c r="BV32" s="1">
        <v>366607</v>
      </c>
      <c r="BW32" s="1">
        <v>353378</v>
      </c>
      <c r="BX32" s="1">
        <v>347898</v>
      </c>
      <c r="BY32" s="1">
        <v>342617</v>
      </c>
      <c r="BZ32" s="15">
        <v>340074</v>
      </c>
      <c r="CA32" s="14">
        <v>337439</v>
      </c>
      <c r="CB32" s="10">
        <v>335080</v>
      </c>
      <c r="CC32" s="13">
        <v>333611</v>
      </c>
      <c r="CD32" s="31">
        <v>331711</v>
      </c>
      <c r="CE32" s="31">
        <v>329067</v>
      </c>
      <c r="CF32" s="25">
        <v>321471</v>
      </c>
      <c r="CG32" s="1">
        <v>307301</v>
      </c>
      <c r="CH32" s="44">
        <v>287364</v>
      </c>
      <c r="CI32" s="45">
        <v>269545</v>
      </c>
      <c r="CJ32" s="46">
        <v>253699</v>
      </c>
      <c r="CK32" s="46">
        <v>241546</v>
      </c>
      <c r="CL32" s="46">
        <v>236056</v>
      </c>
      <c r="CM32" s="75">
        <v>235233</v>
      </c>
      <c r="CN32" s="75">
        <v>236342</v>
      </c>
      <c r="CO32" s="75">
        <v>238792</v>
      </c>
      <c r="CP32" s="85">
        <v>243058</v>
      </c>
      <c r="CQ32" s="9">
        <v>249013</v>
      </c>
      <c r="CR32" s="101">
        <f>SUM(CG32:CG38)</f>
        <v>2680296</v>
      </c>
      <c r="CS32" s="101">
        <f>SUM(CL32:CL38)</f>
        <v>2543797</v>
      </c>
      <c r="CT32" s="101">
        <f>SUM(CQ32:CQ38)</f>
        <v>2497928</v>
      </c>
    </row>
    <row r="33" spans="1:98" s="74" customFormat="1" ht="13.5" customHeight="1" x14ac:dyDescent="0.2">
      <c r="A33" s="37" t="s">
        <v>12</v>
      </c>
      <c r="B33" s="1">
        <v>448851</v>
      </c>
      <c r="C33" s="1">
        <v>460614</v>
      </c>
      <c r="D33" s="1">
        <v>481999</v>
      </c>
      <c r="E33" s="1">
        <v>500261</v>
      </c>
      <c r="F33" s="1">
        <v>513903</v>
      </c>
      <c r="G33" s="1">
        <v>520834</v>
      </c>
      <c r="H33" s="1">
        <v>524181</v>
      </c>
      <c r="I33" s="1">
        <v>525688</v>
      </c>
      <c r="J33" s="1">
        <v>526509</v>
      </c>
      <c r="K33" s="1">
        <v>529251</v>
      </c>
      <c r="L33" s="1">
        <v>533286</v>
      </c>
      <c r="M33" s="1">
        <v>534245</v>
      </c>
      <c r="N33" s="1">
        <v>531465</v>
      </c>
      <c r="O33" s="7">
        <v>527894</v>
      </c>
      <c r="P33" s="1">
        <v>520994</v>
      </c>
      <c r="Q33" s="13">
        <v>498451</v>
      </c>
      <c r="R33" s="1">
        <v>453784</v>
      </c>
      <c r="S33" s="1">
        <v>398514</v>
      </c>
      <c r="T33" s="1">
        <v>341133</v>
      </c>
      <c r="U33" s="1">
        <v>347057</v>
      </c>
      <c r="V33" s="1">
        <v>363668</v>
      </c>
      <c r="W33" s="1">
        <v>358981</v>
      </c>
      <c r="X33" s="1">
        <v>352044</v>
      </c>
      <c r="Y33" s="1">
        <v>348603</v>
      </c>
      <c r="Z33" s="1">
        <v>347315</v>
      </c>
      <c r="AA33" s="1">
        <v>344272</v>
      </c>
      <c r="AB33" s="7">
        <v>337435</v>
      </c>
      <c r="AC33" s="1">
        <v>325716</v>
      </c>
      <c r="AD33" s="1">
        <v>311387</v>
      </c>
      <c r="AE33" s="1">
        <v>296973</v>
      </c>
      <c r="AF33" s="1">
        <v>286015</v>
      </c>
      <c r="AG33" s="13">
        <v>280066</v>
      </c>
      <c r="AH33" s="1">
        <v>279488</v>
      </c>
      <c r="AI33" s="1">
        <v>286544</v>
      </c>
      <c r="AJ33" s="1">
        <v>298877</v>
      </c>
      <c r="AK33" s="1">
        <v>313073</v>
      </c>
      <c r="AL33" s="1">
        <v>332367</v>
      </c>
      <c r="AM33" s="1">
        <v>354658</v>
      </c>
      <c r="AN33" s="1">
        <v>369875</v>
      </c>
      <c r="AO33" s="7">
        <v>386965</v>
      </c>
      <c r="AP33" s="1">
        <v>412138</v>
      </c>
      <c r="AQ33" s="1">
        <v>430656</v>
      </c>
      <c r="AR33" s="1">
        <v>439609</v>
      </c>
      <c r="AS33" s="1">
        <v>439507</v>
      </c>
      <c r="AT33" s="1">
        <v>447369</v>
      </c>
      <c r="AU33" s="1">
        <v>442215</v>
      </c>
      <c r="AV33" s="1">
        <v>435780</v>
      </c>
      <c r="AW33" s="13">
        <v>432094</v>
      </c>
      <c r="AX33" s="1">
        <v>427703</v>
      </c>
      <c r="AY33" s="1">
        <v>420857</v>
      </c>
      <c r="AZ33" s="1">
        <v>411991</v>
      </c>
      <c r="BA33" s="1">
        <v>399875</v>
      </c>
      <c r="BB33" s="7">
        <v>383459</v>
      </c>
      <c r="BC33" s="1">
        <v>365274</v>
      </c>
      <c r="BD33" s="1">
        <v>347045</v>
      </c>
      <c r="BE33" s="1">
        <v>334805</v>
      </c>
      <c r="BF33" s="1">
        <v>331708</v>
      </c>
      <c r="BG33" s="1">
        <v>339963</v>
      </c>
      <c r="BH33" s="1">
        <v>350209</v>
      </c>
      <c r="BI33" s="1">
        <v>356750</v>
      </c>
      <c r="BJ33" s="1">
        <v>360590</v>
      </c>
      <c r="BK33" s="1">
        <v>359106</v>
      </c>
      <c r="BL33" s="1">
        <v>353729</v>
      </c>
      <c r="BM33" s="13">
        <v>351588</v>
      </c>
      <c r="BN33" s="1">
        <v>353287</v>
      </c>
      <c r="BO33" s="7">
        <v>364596</v>
      </c>
      <c r="BP33" s="1">
        <v>383117</v>
      </c>
      <c r="BQ33" s="1">
        <v>407149</v>
      </c>
      <c r="BR33" s="1">
        <v>430287</v>
      </c>
      <c r="BS33" s="1">
        <v>448443</v>
      </c>
      <c r="BT33" s="1">
        <v>460636</v>
      </c>
      <c r="BU33" s="1">
        <v>464281</v>
      </c>
      <c r="BV33" s="1">
        <v>458220</v>
      </c>
      <c r="BW33" s="1">
        <v>444156</v>
      </c>
      <c r="BX33" s="1">
        <v>424326</v>
      </c>
      <c r="BY33" s="1">
        <v>403796</v>
      </c>
      <c r="BZ33" s="15">
        <v>386530</v>
      </c>
      <c r="CA33" s="14">
        <v>370148</v>
      </c>
      <c r="CB33" s="10">
        <v>360111</v>
      </c>
      <c r="CC33" s="13">
        <v>357071</v>
      </c>
      <c r="CD33" s="31">
        <v>358454</v>
      </c>
      <c r="CE33" s="31">
        <v>363689</v>
      </c>
      <c r="CF33" s="25">
        <v>363747</v>
      </c>
      <c r="CG33" s="1">
        <v>358237</v>
      </c>
      <c r="CH33" s="44">
        <v>344992</v>
      </c>
      <c r="CI33" s="45">
        <v>340159</v>
      </c>
      <c r="CJ33" s="46">
        <v>333172</v>
      </c>
      <c r="CK33" s="46">
        <v>324236</v>
      </c>
      <c r="CL33" s="46">
        <v>310541</v>
      </c>
      <c r="CM33" s="75">
        <v>292657</v>
      </c>
      <c r="CN33" s="75">
        <v>275796</v>
      </c>
      <c r="CO33" s="75">
        <v>261933</v>
      </c>
      <c r="CP33" s="85">
        <v>251715</v>
      </c>
      <c r="CQ33" s="9">
        <v>247031</v>
      </c>
    </row>
    <row r="34" spans="1:98" s="74" customFormat="1" ht="13.5" customHeight="1" x14ac:dyDescent="0.2">
      <c r="A34" s="37" t="s">
        <v>13</v>
      </c>
      <c r="B34" s="1">
        <v>359497</v>
      </c>
      <c r="C34" s="1">
        <v>365246</v>
      </c>
      <c r="D34" s="1">
        <v>379166</v>
      </c>
      <c r="E34" s="1">
        <v>395333</v>
      </c>
      <c r="F34" s="1">
        <v>411784</v>
      </c>
      <c r="G34" s="1">
        <v>430592</v>
      </c>
      <c r="H34" s="1">
        <v>450251</v>
      </c>
      <c r="I34" s="1">
        <v>470140</v>
      </c>
      <c r="J34" s="1">
        <v>487607</v>
      </c>
      <c r="K34" s="1">
        <v>499947</v>
      </c>
      <c r="L34" s="1">
        <v>504407</v>
      </c>
      <c r="M34" s="1">
        <v>507230</v>
      </c>
      <c r="N34" s="1">
        <v>510201</v>
      </c>
      <c r="O34" s="7">
        <v>512424</v>
      </c>
      <c r="P34" s="1">
        <v>516598</v>
      </c>
      <c r="Q34" s="13">
        <v>521805</v>
      </c>
      <c r="R34" s="1">
        <v>523633</v>
      </c>
      <c r="S34" s="1">
        <v>521189</v>
      </c>
      <c r="T34" s="1">
        <v>209903</v>
      </c>
      <c r="U34" s="1">
        <v>249634</v>
      </c>
      <c r="V34" s="1">
        <v>287197</v>
      </c>
      <c r="W34" s="1">
        <v>334078</v>
      </c>
      <c r="X34" s="1">
        <v>356054</v>
      </c>
      <c r="Y34" s="1">
        <v>359716</v>
      </c>
      <c r="Z34" s="1">
        <v>357961</v>
      </c>
      <c r="AA34" s="1">
        <v>353154</v>
      </c>
      <c r="AB34" s="7">
        <v>348953</v>
      </c>
      <c r="AC34" s="1">
        <v>346307</v>
      </c>
      <c r="AD34" s="1">
        <v>346206</v>
      </c>
      <c r="AE34" s="1">
        <v>345004</v>
      </c>
      <c r="AF34" s="1">
        <v>341370</v>
      </c>
      <c r="AG34" s="13">
        <v>334427</v>
      </c>
      <c r="AH34" s="1">
        <v>324604</v>
      </c>
      <c r="AI34" s="1">
        <v>312549</v>
      </c>
      <c r="AJ34" s="1">
        <v>300091</v>
      </c>
      <c r="AK34" s="1">
        <v>290685</v>
      </c>
      <c r="AL34" s="1">
        <v>285093</v>
      </c>
      <c r="AM34" s="1">
        <v>284467</v>
      </c>
      <c r="AN34" s="1">
        <v>291104</v>
      </c>
      <c r="AO34" s="7">
        <v>303386</v>
      </c>
      <c r="AP34" s="1">
        <v>317071</v>
      </c>
      <c r="AQ34" s="1">
        <v>335100</v>
      </c>
      <c r="AR34" s="1">
        <v>356110</v>
      </c>
      <c r="AS34" s="1">
        <v>362481</v>
      </c>
      <c r="AT34" s="1">
        <v>375559</v>
      </c>
      <c r="AU34" s="1">
        <v>400793</v>
      </c>
      <c r="AV34" s="1">
        <v>420159</v>
      </c>
      <c r="AW34" s="13">
        <v>431050</v>
      </c>
      <c r="AX34" s="1">
        <v>441359</v>
      </c>
      <c r="AY34" s="1">
        <v>446591</v>
      </c>
      <c r="AZ34" s="1">
        <v>441698</v>
      </c>
      <c r="BA34" s="1">
        <v>435524</v>
      </c>
      <c r="BB34" s="7">
        <v>431585</v>
      </c>
      <c r="BC34" s="1">
        <v>427479</v>
      </c>
      <c r="BD34" s="1">
        <v>415864</v>
      </c>
      <c r="BE34" s="1">
        <v>407285</v>
      </c>
      <c r="BF34" s="1">
        <v>395498</v>
      </c>
      <c r="BG34" s="1">
        <v>379985</v>
      </c>
      <c r="BH34" s="1">
        <v>363284</v>
      </c>
      <c r="BI34" s="1">
        <v>348386</v>
      </c>
      <c r="BJ34" s="1">
        <v>336625</v>
      </c>
      <c r="BK34" s="1">
        <v>333700</v>
      </c>
      <c r="BL34" s="1">
        <v>341972</v>
      </c>
      <c r="BM34" s="13">
        <v>352047</v>
      </c>
      <c r="BN34" s="1">
        <v>352742</v>
      </c>
      <c r="BO34" s="7">
        <v>356559</v>
      </c>
      <c r="BP34" s="1">
        <v>355562</v>
      </c>
      <c r="BQ34" s="1">
        <v>350709</v>
      </c>
      <c r="BR34" s="1">
        <v>349513</v>
      </c>
      <c r="BS34" s="1">
        <v>354893</v>
      </c>
      <c r="BT34" s="1">
        <v>366454</v>
      </c>
      <c r="BU34" s="1">
        <v>385075</v>
      </c>
      <c r="BV34" s="1">
        <v>408966</v>
      </c>
      <c r="BW34" s="1">
        <v>431870</v>
      </c>
      <c r="BX34" s="1">
        <v>445609</v>
      </c>
      <c r="BY34" s="1">
        <v>456859</v>
      </c>
      <c r="BZ34" s="15">
        <v>461743</v>
      </c>
      <c r="CA34" s="14">
        <v>457642</v>
      </c>
      <c r="CB34" s="10">
        <v>447505</v>
      </c>
      <c r="CC34" s="13">
        <v>432715</v>
      </c>
      <c r="CD34" s="31">
        <v>419503</v>
      </c>
      <c r="CE34" s="31">
        <v>410785</v>
      </c>
      <c r="CF34" s="25">
        <v>399701</v>
      </c>
      <c r="CG34" s="1">
        <v>389645</v>
      </c>
      <c r="CH34" s="44">
        <v>373073</v>
      </c>
      <c r="CI34" s="45">
        <v>368849</v>
      </c>
      <c r="CJ34" s="46">
        <v>363986</v>
      </c>
      <c r="CK34" s="46">
        <v>359435</v>
      </c>
      <c r="CL34" s="46">
        <v>354851</v>
      </c>
      <c r="CM34" s="75">
        <v>351592</v>
      </c>
      <c r="CN34" s="75">
        <v>348287</v>
      </c>
      <c r="CO34" s="75">
        <v>344934</v>
      </c>
      <c r="CP34" s="85">
        <v>339519</v>
      </c>
      <c r="CQ34" s="9">
        <v>328033</v>
      </c>
      <c r="CT34" s="74" t="s">
        <v>40</v>
      </c>
    </row>
    <row r="35" spans="1:98" s="74" customFormat="1" ht="13.5" customHeight="1" x14ac:dyDescent="0.2">
      <c r="A35" s="37" t="s">
        <v>14</v>
      </c>
      <c r="B35" s="1">
        <v>319005</v>
      </c>
      <c r="C35" s="1">
        <v>322936</v>
      </c>
      <c r="D35" s="1">
        <v>328202</v>
      </c>
      <c r="E35" s="1">
        <v>331411</v>
      </c>
      <c r="F35" s="1">
        <v>336258</v>
      </c>
      <c r="G35" s="1">
        <v>345922</v>
      </c>
      <c r="H35" s="1">
        <v>356016</v>
      </c>
      <c r="I35" s="1">
        <v>368302</v>
      </c>
      <c r="J35" s="1">
        <v>383930</v>
      </c>
      <c r="K35" s="1">
        <v>400280</v>
      </c>
      <c r="L35" s="1">
        <v>419189</v>
      </c>
      <c r="M35" s="1">
        <v>439064</v>
      </c>
      <c r="N35" s="1">
        <v>458615</v>
      </c>
      <c r="O35" s="7">
        <v>475921</v>
      </c>
      <c r="P35" s="1">
        <v>488276</v>
      </c>
      <c r="Q35" s="13">
        <v>493201</v>
      </c>
      <c r="R35" s="1">
        <v>496786</v>
      </c>
      <c r="S35" s="1">
        <v>500153</v>
      </c>
      <c r="T35" s="1">
        <v>322120</v>
      </c>
      <c r="U35" s="1">
        <v>294075</v>
      </c>
      <c r="V35" s="1">
        <v>290458</v>
      </c>
      <c r="W35" s="1">
        <v>245668</v>
      </c>
      <c r="X35" s="1">
        <v>214338</v>
      </c>
      <c r="Y35" s="1">
        <v>214652</v>
      </c>
      <c r="Z35" s="1">
        <v>243383</v>
      </c>
      <c r="AA35" s="1">
        <v>283754</v>
      </c>
      <c r="AB35" s="7">
        <v>325497</v>
      </c>
      <c r="AC35" s="1">
        <v>352045</v>
      </c>
      <c r="AD35" s="1">
        <v>358052</v>
      </c>
      <c r="AE35" s="1">
        <v>355507</v>
      </c>
      <c r="AF35" s="1">
        <v>350409</v>
      </c>
      <c r="AG35" s="13">
        <v>346167</v>
      </c>
      <c r="AH35" s="1">
        <v>344423</v>
      </c>
      <c r="AI35" s="1">
        <v>345250</v>
      </c>
      <c r="AJ35" s="1">
        <v>330789</v>
      </c>
      <c r="AK35" s="1">
        <v>329520</v>
      </c>
      <c r="AL35" s="1">
        <v>326344</v>
      </c>
      <c r="AM35" s="1">
        <v>320098</v>
      </c>
      <c r="AN35" s="1">
        <v>310648</v>
      </c>
      <c r="AO35" s="7">
        <v>299574</v>
      </c>
      <c r="AP35" s="1">
        <v>289963</v>
      </c>
      <c r="AQ35" s="1">
        <v>284012</v>
      </c>
      <c r="AR35" s="1">
        <v>282635</v>
      </c>
      <c r="AS35" s="1">
        <v>283350</v>
      </c>
      <c r="AT35" s="1">
        <v>289980</v>
      </c>
      <c r="AU35" s="1">
        <v>302700</v>
      </c>
      <c r="AV35" s="1">
        <v>320113</v>
      </c>
      <c r="AW35" s="13">
        <v>341260</v>
      </c>
      <c r="AX35" s="1">
        <v>356049</v>
      </c>
      <c r="AY35" s="1">
        <v>373088</v>
      </c>
      <c r="AZ35" s="1">
        <v>398189</v>
      </c>
      <c r="BA35" s="1">
        <v>417361</v>
      </c>
      <c r="BB35" s="7">
        <v>427548</v>
      </c>
      <c r="BC35" s="1">
        <v>437836</v>
      </c>
      <c r="BD35" s="1">
        <v>438267</v>
      </c>
      <c r="BE35" s="1">
        <v>433275</v>
      </c>
      <c r="BF35" s="1">
        <v>427341</v>
      </c>
      <c r="BG35" s="1">
        <v>423460</v>
      </c>
      <c r="BH35" s="1">
        <v>419537</v>
      </c>
      <c r="BI35" s="1">
        <v>413541</v>
      </c>
      <c r="BJ35" s="1">
        <v>405460</v>
      </c>
      <c r="BK35" s="1">
        <v>393868</v>
      </c>
      <c r="BL35" s="1">
        <v>378461</v>
      </c>
      <c r="BM35" s="13">
        <v>361881</v>
      </c>
      <c r="BN35" s="1">
        <v>340381</v>
      </c>
      <c r="BO35" s="7">
        <v>328905</v>
      </c>
      <c r="BP35" s="1">
        <v>326528</v>
      </c>
      <c r="BQ35" s="1">
        <v>335273</v>
      </c>
      <c r="BR35" s="1">
        <v>346232</v>
      </c>
      <c r="BS35" s="1">
        <v>353307</v>
      </c>
      <c r="BT35" s="1">
        <v>357733</v>
      </c>
      <c r="BU35" s="1">
        <v>357163</v>
      </c>
      <c r="BV35" s="1">
        <v>352568</v>
      </c>
      <c r="BW35" s="1">
        <v>351566</v>
      </c>
      <c r="BX35" s="1">
        <v>353233</v>
      </c>
      <c r="BY35" s="1">
        <v>362077</v>
      </c>
      <c r="BZ35" s="15">
        <v>380536</v>
      </c>
      <c r="CA35" s="14">
        <v>405007</v>
      </c>
      <c r="CB35" s="10">
        <v>430392</v>
      </c>
      <c r="CC35" s="13">
        <v>452030</v>
      </c>
      <c r="CD35" s="31">
        <v>469480</v>
      </c>
      <c r="CE35" s="31">
        <v>481285</v>
      </c>
      <c r="CF35" s="25">
        <v>480407</v>
      </c>
      <c r="CG35" s="1">
        <v>468771</v>
      </c>
      <c r="CH35" s="44">
        <v>445622</v>
      </c>
      <c r="CI35" s="45">
        <v>427313</v>
      </c>
      <c r="CJ35" s="46">
        <v>409144</v>
      </c>
      <c r="CK35" s="46">
        <v>392937</v>
      </c>
      <c r="CL35" s="46">
        <v>382370</v>
      </c>
      <c r="CM35" s="75">
        <v>377607</v>
      </c>
      <c r="CN35" s="75">
        <v>374626</v>
      </c>
      <c r="CO35" s="75">
        <v>373507</v>
      </c>
      <c r="CP35" s="85">
        <v>372943</v>
      </c>
      <c r="CQ35" s="9">
        <v>371492</v>
      </c>
      <c r="CR35" s="101">
        <f>SUM(CG39:CG46)</f>
        <v>1707649</v>
      </c>
      <c r="CS35" s="101">
        <f>SUM(CL39:CL46)</f>
        <v>1809496</v>
      </c>
      <c r="CT35" s="101">
        <f>SUM(CQ39:CQ46)</f>
        <v>1897639</v>
      </c>
    </row>
    <row r="36" spans="1:98" s="74" customFormat="1" ht="13.5" customHeight="1" x14ac:dyDescent="0.2">
      <c r="A36" s="37" t="s">
        <v>15</v>
      </c>
      <c r="B36" s="1">
        <v>301417</v>
      </c>
      <c r="C36" s="1">
        <v>303974</v>
      </c>
      <c r="D36" s="1">
        <v>306407</v>
      </c>
      <c r="E36" s="1">
        <v>308328</v>
      </c>
      <c r="F36" s="1">
        <v>310429</v>
      </c>
      <c r="G36" s="1">
        <v>311601</v>
      </c>
      <c r="H36" s="1">
        <v>314888</v>
      </c>
      <c r="I36" s="1">
        <v>318712</v>
      </c>
      <c r="J36" s="1">
        <v>321592</v>
      </c>
      <c r="K36" s="1">
        <v>326423</v>
      </c>
      <c r="L36" s="1">
        <v>335223</v>
      </c>
      <c r="M36" s="1">
        <v>344826</v>
      </c>
      <c r="N36" s="1">
        <v>356849</v>
      </c>
      <c r="O36" s="7">
        <v>372287</v>
      </c>
      <c r="P36" s="1">
        <v>388809</v>
      </c>
      <c r="Q36" s="13">
        <v>408041</v>
      </c>
      <c r="R36" s="1">
        <v>428028</v>
      </c>
      <c r="S36" s="1">
        <v>447524</v>
      </c>
      <c r="T36" s="1">
        <v>353577</v>
      </c>
      <c r="U36" s="1">
        <v>359710</v>
      </c>
      <c r="V36" s="1">
        <v>376300</v>
      </c>
      <c r="W36" s="1">
        <v>374723</v>
      </c>
      <c r="X36" s="1">
        <v>363362</v>
      </c>
      <c r="Y36" s="1">
        <v>343305</v>
      </c>
      <c r="Z36" s="1">
        <v>312746</v>
      </c>
      <c r="AA36" s="1">
        <v>275362</v>
      </c>
      <c r="AB36" s="7">
        <v>235944</v>
      </c>
      <c r="AC36" s="1">
        <v>209426</v>
      </c>
      <c r="AD36" s="1">
        <v>212646</v>
      </c>
      <c r="AE36" s="1">
        <v>241488</v>
      </c>
      <c r="AF36" s="1">
        <v>281044</v>
      </c>
      <c r="AG36" s="13">
        <v>321921</v>
      </c>
      <c r="AH36" s="1">
        <v>348544</v>
      </c>
      <c r="AI36" s="1">
        <v>354999</v>
      </c>
      <c r="AJ36" s="1">
        <v>347186</v>
      </c>
      <c r="AK36" s="1">
        <v>341037</v>
      </c>
      <c r="AL36" s="1">
        <v>334489</v>
      </c>
      <c r="AM36" s="1">
        <v>330090</v>
      </c>
      <c r="AN36" s="1">
        <v>328592</v>
      </c>
      <c r="AO36" s="7">
        <v>327820</v>
      </c>
      <c r="AP36" s="1">
        <v>326210</v>
      </c>
      <c r="AQ36" s="1">
        <v>322582</v>
      </c>
      <c r="AR36" s="1">
        <v>315739</v>
      </c>
      <c r="AS36" s="1">
        <v>302067</v>
      </c>
      <c r="AT36" s="1">
        <v>287804</v>
      </c>
      <c r="AU36" s="1">
        <v>278422</v>
      </c>
      <c r="AV36" s="1">
        <v>272412</v>
      </c>
      <c r="AW36" s="13">
        <v>271353</v>
      </c>
      <c r="AX36" s="1">
        <v>276556</v>
      </c>
      <c r="AY36" s="1">
        <v>287101</v>
      </c>
      <c r="AZ36" s="1">
        <v>299827</v>
      </c>
      <c r="BA36" s="1">
        <v>317126</v>
      </c>
      <c r="BB36" s="7">
        <v>337555</v>
      </c>
      <c r="BC36" s="1">
        <v>352009</v>
      </c>
      <c r="BD36" s="1">
        <v>365834</v>
      </c>
      <c r="BE36" s="1">
        <v>390129</v>
      </c>
      <c r="BF36" s="1">
        <v>408781</v>
      </c>
      <c r="BG36" s="1">
        <v>418693</v>
      </c>
      <c r="BH36" s="1">
        <v>428590</v>
      </c>
      <c r="BI36" s="1">
        <v>433619</v>
      </c>
      <c r="BJ36" s="1">
        <v>429060</v>
      </c>
      <c r="BK36" s="1">
        <v>423337</v>
      </c>
      <c r="BL36" s="1">
        <v>419531</v>
      </c>
      <c r="BM36" s="13">
        <v>415624</v>
      </c>
      <c r="BN36" s="1">
        <v>403302</v>
      </c>
      <c r="BO36" s="7">
        <v>395213</v>
      </c>
      <c r="BP36" s="1">
        <v>384100</v>
      </c>
      <c r="BQ36" s="1">
        <v>369257</v>
      </c>
      <c r="BR36" s="1">
        <v>353402</v>
      </c>
      <c r="BS36" s="1">
        <v>339389</v>
      </c>
      <c r="BT36" s="1">
        <v>328753</v>
      </c>
      <c r="BU36" s="1">
        <v>327010</v>
      </c>
      <c r="BV36" s="1">
        <v>335949</v>
      </c>
      <c r="BW36" s="1">
        <v>347036</v>
      </c>
      <c r="BX36" s="1">
        <v>352298</v>
      </c>
      <c r="BY36" s="1">
        <v>354864</v>
      </c>
      <c r="BZ36" s="15">
        <v>354259</v>
      </c>
      <c r="CA36" s="14">
        <v>350179</v>
      </c>
      <c r="CB36" s="10">
        <v>350741</v>
      </c>
      <c r="CC36" s="13">
        <v>357567</v>
      </c>
      <c r="CD36" s="31">
        <v>371576</v>
      </c>
      <c r="CE36" s="31">
        <v>395569</v>
      </c>
      <c r="CF36" s="25">
        <v>422486</v>
      </c>
      <c r="CG36" s="1">
        <v>445749</v>
      </c>
      <c r="CH36" s="44">
        <v>463219</v>
      </c>
      <c r="CI36" s="45">
        <v>476482</v>
      </c>
      <c r="CJ36" s="46">
        <v>480165</v>
      </c>
      <c r="CK36" s="46">
        <v>475148</v>
      </c>
      <c r="CL36" s="46">
        <v>463043</v>
      </c>
      <c r="CM36" s="75">
        <v>446104</v>
      </c>
      <c r="CN36" s="75">
        <v>428785</v>
      </c>
      <c r="CO36" s="75">
        <v>413546</v>
      </c>
      <c r="CP36" s="85">
        <v>400442</v>
      </c>
      <c r="CQ36" s="9">
        <v>392355</v>
      </c>
    </row>
    <row r="37" spans="1:98" s="74" customFormat="1" ht="13.5" customHeight="1" x14ac:dyDescent="0.2">
      <c r="A37" s="37" t="s">
        <v>16</v>
      </c>
      <c r="B37" s="1">
        <v>285256</v>
      </c>
      <c r="C37" s="1">
        <v>285447</v>
      </c>
      <c r="D37" s="1">
        <v>287405</v>
      </c>
      <c r="E37" s="1">
        <v>288378</v>
      </c>
      <c r="F37" s="1">
        <v>288368</v>
      </c>
      <c r="G37" s="1">
        <v>291282</v>
      </c>
      <c r="H37" s="1">
        <v>294566</v>
      </c>
      <c r="I37" s="1">
        <v>296339</v>
      </c>
      <c r="J37" s="1">
        <v>298358</v>
      </c>
      <c r="K37" s="1">
        <v>300247</v>
      </c>
      <c r="L37" s="1">
        <v>300708</v>
      </c>
      <c r="M37" s="1">
        <v>303618</v>
      </c>
      <c r="N37" s="1">
        <v>307174</v>
      </c>
      <c r="O37" s="7">
        <v>310055</v>
      </c>
      <c r="P37" s="1">
        <v>315314</v>
      </c>
      <c r="Q37" s="13">
        <v>324290</v>
      </c>
      <c r="R37" s="1">
        <v>333912</v>
      </c>
      <c r="S37" s="1">
        <v>345739</v>
      </c>
      <c r="T37" s="1">
        <v>315112</v>
      </c>
      <c r="U37" s="1">
        <v>330273</v>
      </c>
      <c r="V37" s="1">
        <v>351666</v>
      </c>
      <c r="W37" s="1">
        <v>355815</v>
      </c>
      <c r="X37" s="1">
        <v>356637</v>
      </c>
      <c r="Y37" s="1">
        <v>357837</v>
      </c>
      <c r="Z37" s="1">
        <v>359593</v>
      </c>
      <c r="AA37" s="1">
        <v>360780</v>
      </c>
      <c r="AB37" s="7">
        <v>360812</v>
      </c>
      <c r="AC37" s="1">
        <v>355874</v>
      </c>
      <c r="AD37" s="1">
        <v>339495</v>
      </c>
      <c r="AE37" s="1">
        <v>309130</v>
      </c>
      <c r="AF37" s="1">
        <v>271804</v>
      </c>
      <c r="AG37" s="13">
        <v>232560</v>
      </c>
      <c r="AH37" s="1">
        <v>206498</v>
      </c>
      <c r="AI37" s="1">
        <v>209820</v>
      </c>
      <c r="AJ37" s="1">
        <v>231156</v>
      </c>
      <c r="AK37" s="1">
        <v>267756</v>
      </c>
      <c r="AL37" s="1">
        <v>306921</v>
      </c>
      <c r="AM37" s="1">
        <v>334875</v>
      </c>
      <c r="AN37" s="1">
        <v>343748</v>
      </c>
      <c r="AO37" s="7">
        <v>342167</v>
      </c>
      <c r="AP37" s="1">
        <v>335812</v>
      </c>
      <c r="AQ37" s="1">
        <v>328913</v>
      </c>
      <c r="AR37" s="1">
        <v>323893</v>
      </c>
      <c r="AS37" s="1">
        <v>322622</v>
      </c>
      <c r="AT37" s="1">
        <v>315408</v>
      </c>
      <c r="AU37" s="1">
        <v>313540</v>
      </c>
      <c r="AV37" s="1">
        <v>309886</v>
      </c>
      <c r="AW37" s="13">
        <v>303442</v>
      </c>
      <c r="AX37" s="1">
        <v>293855</v>
      </c>
      <c r="AY37" s="1">
        <v>283243</v>
      </c>
      <c r="AZ37" s="1">
        <v>274115</v>
      </c>
      <c r="BA37" s="1">
        <v>268223</v>
      </c>
      <c r="BB37" s="7">
        <v>266835</v>
      </c>
      <c r="BC37" s="1">
        <v>271824</v>
      </c>
      <c r="BD37" s="1">
        <v>280741</v>
      </c>
      <c r="BE37" s="1">
        <v>292864</v>
      </c>
      <c r="BF37" s="1">
        <v>309497</v>
      </c>
      <c r="BG37" s="1">
        <v>329243</v>
      </c>
      <c r="BH37" s="1">
        <v>343229</v>
      </c>
      <c r="BI37" s="1">
        <v>359495</v>
      </c>
      <c r="BJ37" s="1">
        <v>383638</v>
      </c>
      <c r="BK37" s="1">
        <v>402054</v>
      </c>
      <c r="BL37" s="1">
        <v>411848</v>
      </c>
      <c r="BM37" s="13">
        <v>421537</v>
      </c>
      <c r="BN37" s="1">
        <v>421491</v>
      </c>
      <c r="BO37" s="7">
        <v>416929</v>
      </c>
      <c r="BP37" s="1">
        <v>411898</v>
      </c>
      <c r="BQ37" s="1">
        <v>408768</v>
      </c>
      <c r="BR37" s="1">
        <v>405266</v>
      </c>
      <c r="BS37" s="1">
        <v>399489</v>
      </c>
      <c r="BT37" s="1">
        <v>391948</v>
      </c>
      <c r="BU37" s="1">
        <v>381193</v>
      </c>
      <c r="BV37" s="1">
        <v>366638</v>
      </c>
      <c r="BW37" s="1">
        <v>351195</v>
      </c>
      <c r="BX37" s="1">
        <v>337277</v>
      </c>
      <c r="BY37" s="1">
        <v>325295</v>
      </c>
      <c r="BZ37" s="15">
        <v>323697</v>
      </c>
      <c r="CA37" s="14">
        <v>333098</v>
      </c>
      <c r="CB37" s="10">
        <v>345580</v>
      </c>
      <c r="CC37" s="13">
        <v>354203</v>
      </c>
      <c r="CD37" s="31">
        <v>360716</v>
      </c>
      <c r="CE37" s="31">
        <v>364169</v>
      </c>
      <c r="CF37" s="25">
        <v>361854</v>
      </c>
      <c r="CG37" s="1">
        <v>360593</v>
      </c>
      <c r="CH37" s="44">
        <v>365161</v>
      </c>
      <c r="CI37" s="45">
        <v>376219</v>
      </c>
      <c r="CJ37" s="46">
        <v>394058</v>
      </c>
      <c r="CK37" s="46">
        <v>418097</v>
      </c>
      <c r="CL37" s="46">
        <v>441560</v>
      </c>
      <c r="CM37" s="75">
        <v>461018</v>
      </c>
      <c r="CN37" s="75">
        <v>474718</v>
      </c>
      <c r="CO37" s="75">
        <v>480613</v>
      </c>
      <c r="CP37" s="85">
        <v>478036</v>
      </c>
      <c r="CQ37" s="9">
        <v>467837</v>
      </c>
    </row>
    <row r="38" spans="1:98" s="74" customFormat="1" ht="13.5" customHeight="1" x14ac:dyDescent="0.2">
      <c r="A38" s="37" t="s">
        <v>17</v>
      </c>
      <c r="B38" s="1">
        <v>267028</v>
      </c>
      <c r="C38" s="1">
        <v>267728</v>
      </c>
      <c r="D38" s="1">
        <v>270158</v>
      </c>
      <c r="E38" s="1">
        <v>272488</v>
      </c>
      <c r="F38" s="1">
        <v>273784</v>
      </c>
      <c r="G38" s="1">
        <v>274312</v>
      </c>
      <c r="H38" s="1">
        <v>273974</v>
      </c>
      <c r="I38" s="1">
        <v>275191</v>
      </c>
      <c r="J38" s="1">
        <v>276227</v>
      </c>
      <c r="K38" s="1">
        <v>276071</v>
      </c>
      <c r="L38" s="1">
        <v>278085</v>
      </c>
      <c r="M38" s="1">
        <v>281185</v>
      </c>
      <c r="N38" s="1">
        <v>283139</v>
      </c>
      <c r="O38" s="7">
        <v>285192</v>
      </c>
      <c r="P38" s="1">
        <v>287069</v>
      </c>
      <c r="Q38" s="13">
        <v>287719</v>
      </c>
      <c r="R38" s="1">
        <v>290777</v>
      </c>
      <c r="S38" s="1">
        <v>294442</v>
      </c>
      <c r="T38" s="1">
        <v>260740</v>
      </c>
      <c r="U38" s="1">
        <v>280503</v>
      </c>
      <c r="V38" s="1">
        <v>311697</v>
      </c>
      <c r="W38" s="1">
        <v>324770</v>
      </c>
      <c r="X38" s="1">
        <v>330519</v>
      </c>
      <c r="Y38" s="1">
        <v>332255</v>
      </c>
      <c r="Z38" s="1">
        <v>334256</v>
      </c>
      <c r="AA38" s="1">
        <v>336697</v>
      </c>
      <c r="AB38" s="7">
        <v>338843</v>
      </c>
      <c r="AC38" s="1">
        <v>343074</v>
      </c>
      <c r="AD38" s="1">
        <v>348979</v>
      </c>
      <c r="AE38" s="1">
        <v>352229</v>
      </c>
      <c r="AF38" s="1">
        <v>353009</v>
      </c>
      <c r="AG38" s="13">
        <v>352777</v>
      </c>
      <c r="AH38" s="1">
        <v>348327</v>
      </c>
      <c r="AI38" s="1">
        <v>332454</v>
      </c>
      <c r="AJ38" s="1">
        <v>298293</v>
      </c>
      <c r="AK38" s="1">
        <v>262220</v>
      </c>
      <c r="AL38" s="1">
        <v>224799</v>
      </c>
      <c r="AM38" s="1">
        <v>199237</v>
      </c>
      <c r="AN38" s="1">
        <v>200739</v>
      </c>
      <c r="AO38" s="7">
        <v>226011</v>
      </c>
      <c r="AP38" s="1">
        <v>261591</v>
      </c>
      <c r="AQ38" s="1">
        <v>299374</v>
      </c>
      <c r="AR38" s="1">
        <v>325889</v>
      </c>
      <c r="AS38" s="1">
        <v>329562</v>
      </c>
      <c r="AT38" s="1">
        <v>327742</v>
      </c>
      <c r="AU38" s="1">
        <v>321615</v>
      </c>
      <c r="AV38" s="1">
        <v>314989</v>
      </c>
      <c r="AW38" s="13">
        <v>310593</v>
      </c>
      <c r="AX38" s="1">
        <v>308621</v>
      </c>
      <c r="AY38" s="1">
        <v>307416</v>
      </c>
      <c r="AZ38" s="1">
        <v>305649</v>
      </c>
      <c r="BA38" s="1">
        <v>302004</v>
      </c>
      <c r="BB38" s="7">
        <v>295278</v>
      </c>
      <c r="BC38" s="1">
        <v>285678</v>
      </c>
      <c r="BD38" s="1">
        <v>274368</v>
      </c>
      <c r="BE38" s="1">
        <v>265307</v>
      </c>
      <c r="BF38" s="1">
        <v>259412</v>
      </c>
      <c r="BG38" s="1">
        <v>258014</v>
      </c>
      <c r="BH38" s="1">
        <v>262852</v>
      </c>
      <c r="BI38" s="1">
        <v>272865</v>
      </c>
      <c r="BJ38" s="1">
        <v>284932</v>
      </c>
      <c r="BK38" s="1">
        <v>301138</v>
      </c>
      <c r="BL38" s="1">
        <v>320343</v>
      </c>
      <c r="BM38" s="13">
        <v>333725</v>
      </c>
      <c r="BN38" s="1">
        <v>347319</v>
      </c>
      <c r="BO38" s="7">
        <v>370351</v>
      </c>
      <c r="BP38" s="1">
        <v>388254</v>
      </c>
      <c r="BQ38" s="1">
        <v>398013</v>
      </c>
      <c r="BR38" s="1">
        <v>408091</v>
      </c>
      <c r="BS38" s="1">
        <v>413315</v>
      </c>
      <c r="BT38" s="1">
        <v>409227</v>
      </c>
      <c r="BU38" s="1">
        <v>404407</v>
      </c>
      <c r="BV38" s="1">
        <v>401418</v>
      </c>
      <c r="BW38" s="1">
        <v>398083</v>
      </c>
      <c r="BX38" s="1">
        <v>391757</v>
      </c>
      <c r="BY38" s="1">
        <v>383476</v>
      </c>
      <c r="BZ38" s="15">
        <v>373551</v>
      </c>
      <c r="CA38" s="14">
        <v>359985</v>
      </c>
      <c r="CB38" s="10">
        <v>346363</v>
      </c>
      <c r="CC38" s="13">
        <v>334628</v>
      </c>
      <c r="CD38" s="31">
        <v>326772</v>
      </c>
      <c r="CE38" s="31">
        <v>329019</v>
      </c>
      <c r="CF38" s="25">
        <v>339637</v>
      </c>
      <c r="CG38" s="1">
        <v>350000</v>
      </c>
      <c r="CH38" s="44">
        <v>357359</v>
      </c>
      <c r="CI38" s="45">
        <v>361430</v>
      </c>
      <c r="CJ38" s="46">
        <v>360067</v>
      </c>
      <c r="CK38" s="46">
        <v>355929</v>
      </c>
      <c r="CL38" s="46">
        <v>355376</v>
      </c>
      <c r="CM38" s="75">
        <v>360978</v>
      </c>
      <c r="CN38" s="75">
        <v>372333</v>
      </c>
      <c r="CO38" s="75">
        <v>391868</v>
      </c>
      <c r="CP38" s="85">
        <v>417593</v>
      </c>
      <c r="CQ38" s="9">
        <v>442167</v>
      </c>
      <c r="CR38" s="101"/>
    </row>
    <row r="39" spans="1:98" s="74" customFormat="1" ht="13.5" customHeight="1" x14ac:dyDescent="0.2">
      <c r="A39" s="37" t="s">
        <v>18</v>
      </c>
      <c r="B39" s="1">
        <v>236356</v>
      </c>
      <c r="C39" s="1">
        <v>237314</v>
      </c>
      <c r="D39" s="1">
        <v>240583</v>
      </c>
      <c r="E39" s="1">
        <v>243323</v>
      </c>
      <c r="F39" s="1">
        <v>246890</v>
      </c>
      <c r="G39" s="1">
        <v>250654</v>
      </c>
      <c r="H39" s="1">
        <v>252424</v>
      </c>
      <c r="I39" s="1">
        <v>254114</v>
      </c>
      <c r="J39" s="1">
        <v>256166</v>
      </c>
      <c r="K39" s="1">
        <v>257372</v>
      </c>
      <c r="L39" s="1">
        <v>257501</v>
      </c>
      <c r="M39" s="1">
        <v>257234</v>
      </c>
      <c r="N39" s="1">
        <v>258463</v>
      </c>
      <c r="O39" s="7">
        <v>259608</v>
      </c>
      <c r="P39" s="1">
        <v>259967</v>
      </c>
      <c r="Q39" s="13">
        <v>262152</v>
      </c>
      <c r="R39" s="1">
        <v>265144</v>
      </c>
      <c r="S39" s="1">
        <v>267050</v>
      </c>
      <c r="T39" s="1">
        <v>202396</v>
      </c>
      <c r="U39" s="1">
        <v>211742</v>
      </c>
      <c r="V39" s="1">
        <v>238109</v>
      </c>
      <c r="W39" s="1">
        <v>251288</v>
      </c>
      <c r="X39" s="1">
        <v>257595</v>
      </c>
      <c r="Y39" s="1">
        <v>267212</v>
      </c>
      <c r="Z39" s="1">
        <v>281508</v>
      </c>
      <c r="AA39" s="1">
        <v>295692</v>
      </c>
      <c r="AB39" s="7">
        <v>308353</v>
      </c>
      <c r="AC39" s="1">
        <v>316803</v>
      </c>
      <c r="AD39" s="1">
        <v>319786</v>
      </c>
      <c r="AE39" s="1">
        <v>321501</v>
      </c>
      <c r="AF39" s="1">
        <v>323561</v>
      </c>
      <c r="AG39" s="13">
        <v>325504</v>
      </c>
      <c r="AH39" s="1">
        <v>330059</v>
      </c>
      <c r="AI39" s="1">
        <v>336226</v>
      </c>
      <c r="AJ39" s="1">
        <v>337032</v>
      </c>
      <c r="AK39" s="1">
        <v>336905</v>
      </c>
      <c r="AL39" s="1">
        <v>335570</v>
      </c>
      <c r="AM39" s="1">
        <v>331193</v>
      </c>
      <c r="AN39" s="1">
        <v>316271</v>
      </c>
      <c r="AO39" s="7">
        <v>287401</v>
      </c>
      <c r="AP39" s="1">
        <v>252342</v>
      </c>
      <c r="AQ39" s="1">
        <v>216052</v>
      </c>
      <c r="AR39" s="1">
        <v>191156</v>
      </c>
      <c r="AS39" s="1">
        <v>189415</v>
      </c>
      <c r="AT39" s="1">
        <v>213625</v>
      </c>
      <c r="AU39" s="1">
        <v>247021</v>
      </c>
      <c r="AV39" s="1">
        <v>284394</v>
      </c>
      <c r="AW39" s="13">
        <v>307646</v>
      </c>
      <c r="AX39" s="1">
        <v>315130</v>
      </c>
      <c r="AY39" s="1">
        <v>313395</v>
      </c>
      <c r="AZ39" s="1">
        <v>307691</v>
      </c>
      <c r="BA39" s="1">
        <v>301425</v>
      </c>
      <c r="BB39" s="7">
        <v>296916</v>
      </c>
      <c r="BC39" s="1">
        <v>294804</v>
      </c>
      <c r="BD39" s="1">
        <v>292564</v>
      </c>
      <c r="BE39" s="1">
        <v>290525</v>
      </c>
      <c r="BF39" s="1">
        <v>286926</v>
      </c>
      <c r="BG39" s="1">
        <v>280416</v>
      </c>
      <c r="BH39" s="1">
        <v>271418</v>
      </c>
      <c r="BI39" s="1">
        <v>261639</v>
      </c>
      <c r="BJ39" s="1">
        <v>253099</v>
      </c>
      <c r="BK39" s="1">
        <v>247540</v>
      </c>
      <c r="BL39" s="1">
        <v>246342</v>
      </c>
      <c r="BM39" s="13">
        <v>250995</v>
      </c>
      <c r="BN39" s="1">
        <v>260334</v>
      </c>
      <c r="BO39" s="7">
        <v>271844</v>
      </c>
      <c r="BP39" s="1">
        <v>287730</v>
      </c>
      <c r="BQ39" s="1">
        <v>306376</v>
      </c>
      <c r="BR39" s="1">
        <v>319538</v>
      </c>
      <c r="BS39" s="1">
        <v>334816</v>
      </c>
      <c r="BT39" s="1">
        <v>357521</v>
      </c>
      <c r="BU39" s="1">
        <v>374907</v>
      </c>
      <c r="BV39" s="1">
        <v>384499</v>
      </c>
      <c r="BW39" s="1">
        <v>394479</v>
      </c>
      <c r="BX39" s="1">
        <v>399313</v>
      </c>
      <c r="BY39" s="1">
        <v>394651</v>
      </c>
      <c r="BZ39" s="15">
        <v>389786</v>
      </c>
      <c r="CA39" s="14">
        <v>386639</v>
      </c>
      <c r="CB39" s="10">
        <v>384578</v>
      </c>
      <c r="CC39" s="13">
        <v>380532</v>
      </c>
      <c r="CD39" s="31">
        <v>375192</v>
      </c>
      <c r="CE39" s="31">
        <v>368444</v>
      </c>
      <c r="CF39" s="25">
        <v>356761</v>
      </c>
      <c r="CG39" s="1">
        <v>342733</v>
      </c>
      <c r="CH39" s="44">
        <v>331976</v>
      </c>
      <c r="CI39" s="45">
        <v>323120</v>
      </c>
      <c r="CJ39" s="46">
        <v>322048</v>
      </c>
      <c r="CK39" s="46">
        <v>331463</v>
      </c>
      <c r="CL39" s="46">
        <v>342542</v>
      </c>
      <c r="CM39" s="75">
        <v>349806</v>
      </c>
      <c r="CN39" s="75">
        <v>353930</v>
      </c>
      <c r="CO39" s="75">
        <v>353861</v>
      </c>
      <c r="CP39" s="85">
        <v>350944</v>
      </c>
      <c r="CQ39" s="9">
        <v>351090</v>
      </c>
    </row>
    <row r="40" spans="1:98" s="74" customFormat="1" ht="13.5" customHeight="1" x14ac:dyDescent="0.2">
      <c r="A40" s="37" t="s">
        <v>19</v>
      </c>
      <c r="B40" s="1">
        <v>195324</v>
      </c>
      <c r="C40" s="1">
        <v>197661</v>
      </c>
      <c r="D40" s="1">
        <v>202697</v>
      </c>
      <c r="E40" s="1">
        <v>206262</v>
      </c>
      <c r="F40" s="1">
        <v>210164</v>
      </c>
      <c r="G40" s="1">
        <v>214190</v>
      </c>
      <c r="H40" s="1">
        <v>217616</v>
      </c>
      <c r="I40" s="1">
        <v>220249</v>
      </c>
      <c r="J40" s="1">
        <v>223123</v>
      </c>
      <c r="K40" s="1">
        <v>226717</v>
      </c>
      <c r="L40" s="1">
        <v>229578</v>
      </c>
      <c r="M40" s="1">
        <v>230898</v>
      </c>
      <c r="N40" s="1">
        <v>232529</v>
      </c>
      <c r="O40" s="7">
        <v>234412</v>
      </c>
      <c r="P40" s="1">
        <v>235755</v>
      </c>
      <c r="Q40" s="13">
        <v>236286</v>
      </c>
      <c r="R40" s="1">
        <v>236325</v>
      </c>
      <c r="S40" s="1">
        <v>237699</v>
      </c>
      <c r="T40" s="1">
        <v>169171</v>
      </c>
      <c r="U40" s="1">
        <v>176965</v>
      </c>
      <c r="V40" s="1">
        <v>192538</v>
      </c>
      <c r="W40" s="1">
        <v>195997</v>
      </c>
      <c r="X40" s="1">
        <v>198811</v>
      </c>
      <c r="Y40" s="1">
        <v>205884</v>
      </c>
      <c r="Z40" s="1">
        <v>213581</v>
      </c>
      <c r="AA40" s="1">
        <v>220889</v>
      </c>
      <c r="AB40" s="7">
        <v>229961</v>
      </c>
      <c r="AC40" s="1">
        <v>238803</v>
      </c>
      <c r="AD40" s="1">
        <v>249965</v>
      </c>
      <c r="AE40" s="1">
        <v>262641</v>
      </c>
      <c r="AF40" s="1">
        <v>275542</v>
      </c>
      <c r="AG40" s="13">
        <v>287309</v>
      </c>
      <c r="AH40" s="1">
        <v>295754</v>
      </c>
      <c r="AI40" s="1">
        <v>299013</v>
      </c>
      <c r="AJ40" s="1">
        <v>294999</v>
      </c>
      <c r="AK40" s="1">
        <v>298705</v>
      </c>
      <c r="AL40" s="1">
        <v>302130</v>
      </c>
      <c r="AM40" s="1">
        <v>307344</v>
      </c>
      <c r="AN40" s="1">
        <v>313084</v>
      </c>
      <c r="AO40" s="7">
        <v>316128</v>
      </c>
      <c r="AP40" s="1">
        <v>315917</v>
      </c>
      <c r="AQ40" s="1">
        <v>314396</v>
      </c>
      <c r="AR40" s="1">
        <v>309598</v>
      </c>
      <c r="AS40" s="1">
        <v>290881</v>
      </c>
      <c r="AT40" s="1">
        <v>266093</v>
      </c>
      <c r="AU40" s="1">
        <v>233140</v>
      </c>
      <c r="AV40" s="1">
        <v>197009</v>
      </c>
      <c r="AW40" s="13">
        <v>175930</v>
      </c>
      <c r="AX40" s="1">
        <v>177061</v>
      </c>
      <c r="AY40" s="1">
        <v>199192</v>
      </c>
      <c r="AZ40" s="1">
        <v>230307</v>
      </c>
      <c r="BA40" s="1">
        <v>262878</v>
      </c>
      <c r="BB40" s="7">
        <v>285583</v>
      </c>
      <c r="BC40" s="1">
        <v>292011</v>
      </c>
      <c r="BD40" s="1">
        <v>289597</v>
      </c>
      <c r="BE40" s="1">
        <v>284114</v>
      </c>
      <c r="BF40" s="1">
        <v>278209</v>
      </c>
      <c r="BG40" s="1">
        <v>273923</v>
      </c>
      <c r="BH40" s="1">
        <v>272036</v>
      </c>
      <c r="BI40" s="1">
        <v>270666</v>
      </c>
      <c r="BJ40" s="1">
        <v>269027</v>
      </c>
      <c r="BK40" s="1">
        <v>265877</v>
      </c>
      <c r="BL40" s="1">
        <v>259917</v>
      </c>
      <c r="BM40" s="13">
        <v>251600</v>
      </c>
      <c r="BN40" s="1">
        <v>242434</v>
      </c>
      <c r="BO40" s="7">
        <v>234679</v>
      </c>
      <c r="BP40" s="1">
        <v>230196</v>
      </c>
      <c r="BQ40" s="1">
        <v>229692</v>
      </c>
      <c r="BR40" s="1">
        <v>234955</v>
      </c>
      <c r="BS40" s="1">
        <v>244627</v>
      </c>
      <c r="BT40" s="1">
        <v>255979</v>
      </c>
      <c r="BU40" s="1">
        <v>271247</v>
      </c>
      <c r="BV40" s="1">
        <v>289007</v>
      </c>
      <c r="BW40" s="1">
        <v>301672</v>
      </c>
      <c r="BX40" s="1">
        <v>315978</v>
      </c>
      <c r="BY40" s="1">
        <v>337311</v>
      </c>
      <c r="BZ40" s="15">
        <v>354173</v>
      </c>
      <c r="CA40" s="14">
        <v>363337</v>
      </c>
      <c r="CB40" s="10">
        <v>373284</v>
      </c>
      <c r="CC40" s="13">
        <v>378683</v>
      </c>
      <c r="CD40" s="31">
        <v>375799</v>
      </c>
      <c r="CE40" s="31">
        <v>373369</v>
      </c>
      <c r="CF40" s="25">
        <v>371675</v>
      </c>
      <c r="CG40" s="1">
        <v>369134</v>
      </c>
      <c r="CH40" s="44">
        <v>367616</v>
      </c>
      <c r="CI40" s="45">
        <v>362183</v>
      </c>
      <c r="CJ40" s="46">
        <v>353630</v>
      </c>
      <c r="CK40" s="46">
        <v>342117</v>
      </c>
      <c r="CL40" s="46">
        <v>329749</v>
      </c>
      <c r="CM40" s="75">
        <v>319016</v>
      </c>
      <c r="CN40" s="75">
        <v>311068</v>
      </c>
      <c r="CO40" s="75">
        <v>311372</v>
      </c>
      <c r="CP40" s="85">
        <v>321222</v>
      </c>
      <c r="CQ40" s="9">
        <v>332181</v>
      </c>
    </row>
    <row r="41" spans="1:98" s="74" customFormat="1" ht="13.5" customHeight="1" x14ac:dyDescent="0.2">
      <c r="A41" s="37" t="s">
        <v>20</v>
      </c>
      <c r="B41" s="1">
        <v>164950</v>
      </c>
      <c r="C41" s="1">
        <v>163572</v>
      </c>
      <c r="D41" s="1">
        <v>164446</v>
      </c>
      <c r="E41" s="1">
        <v>165507</v>
      </c>
      <c r="F41" s="1">
        <v>166676</v>
      </c>
      <c r="G41" s="1">
        <v>169308</v>
      </c>
      <c r="H41" s="1">
        <v>174142</v>
      </c>
      <c r="I41" s="1">
        <v>178178</v>
      </c>
      <c r="J41" s="1">
        <v>181269</v>
      </c>
      <c r="K41" s="1">
        <v>184509</v>
      </c>
      <c r="L41" s="1">
        <v>187741</v>
      </c>
      <c r="M41" s="1">
        <v>190874</v>
      </c>
      <c r="N41" s="1">
        <v>193465</v>
      </c>
      <c r="O41" s="7">
        <v>196554</v>
      </c>
      <c r="P41" s="1">
        <v>200326</v>
      </c>
      <c r="Q41" s="13">
        <v>203046</v>
      </c>
      <c r="R41" s="1">
        <v>204335</v>
      </c>
      <c r="S41" s="1">
        <v>205847</v>
      </c>
      <c r="T41" s="1">
        <v>145437</v>
      </c>
      <c r="U41" s="1">
        <v>150919</v>
      </c>
      <c r="V41" s="1">
        <v>161252</v>
      </c>
      <c r="W41" s="1">
        <v>163797</v>
      </c>
      <c r="X41" s="1">
        <v>164464</v>
      </c>
      <c r="Y41" s="1">
        <v>164171</v>
      </c>
      <c r="Z41" s="1">
        <v>167537</v>
      </c>
      <c r="AA41" s="1">
        <v>171337</v>
      </c>
      <c r="AB41" s="7">
        <v>174717</v>
      </c>
      <c r="AC41" s="1">
        <v>178835</v>
      </c>
      <c r="AD41" s="1">
        <v>185445</v>
      </c>
      <c r="AE41" s="1">
        <v>191159</v>
      </c>
      <c r="AF41" s="1">
        <v>197082</v>
      </c>
      <c r="AG41" s="13">
        <v>204832</v>
      </c>
      <c r="AH41" s="1">
        <v>212918</v>
      </c>
      <c r="AI41" s="1">
        <v>222997</v>
      </c>
      <c r="AJ41" s="1">
        <v>228390</v>
      </c>
      <c r="AK41" s="1">
        <v>238696</v>
      </c>
      <c r="AL41" s="1">
        <v>248049</v>
      </c>
      <c r="AM41" s="1">
        <v>255729</v>
      </c>
      <c r="AN41" s="1">
        <v>259973</v>
      </c>
      <c r="AO41" s="7">
        <v>263395</v>
      </c>
      <c r="AP41" s="1">
        <v>266787</v>
      </c>
      <c r="AQ41" s="1">
        <v>269688</v>
      </c>
      <c r="AR41" s="1">
        <v>273710</v>
      </c>
      <c r="AS41" s="1">
        <v>275318</v>
      </c>
      <c r="AT41" s="1">
        <v>279398</v>
      </c>
      <c r="AU41" s="1">
        <v>278917</v>
      </c>
      <c r="AV41" s="1">
        <v>277642</v>
      </c>
      <c r="AW41" s="13">
        <v>273956</v>
      </c>
      <c r="AX41" s="1">
        <v>261226</v>
      </c>
      <c r="AY41" s="1">
        <v>237027</v>
      </c>
      <c r="AZ41" s="1">
        <v>207503</v>
      </c>
      <c r="BA41" s="1">
        <v>177019</v>
      </c>
      <c r="BB41" s="7">
        <v>156412</v>
      </c>
      <c r="BC41" s="1">
        <v>157404</v>
      </c>
      <c r="BD41" s="1">
        <v>176793</v>
      </c>
      <c r="BE41" s="1">
        <v>203798</v>
      </c>
      <c r="BF41" s="1">
        <v>231895</v>
      </c>
      <c r="BG41" s="1">
        <v>251183</v>
      </c>
      <c r="BH41" s="1">
        <v>256549</v>
      </c>
      <c r="BI41" s="1">
        <v>254869</v>
      </c>
      <c r="BJ41" s="1">
        <v>250266</v>
      </c>
      <c r="BK41" s="1">
        <v>245406</v>
      </c>
      <c r="BL41" s="1">
        <v>242028</v>
      </c>
      <c r="BM41" s="13">
        <v>240408</v>
      </c>
      <c r="BN41" s="1">
        <v>240629</v>
      </c>
      <c r="BO41" s="7">
        <v>239753</v>
      </c>
      <c r="BP41" s="1">
        <v>237507</v>
      </c>
      <c r="BQ41" s="1">
        <v>232719</v>
      </c>
      <c r="BR41" s="1">
        <v>226102</v>
      </c>
      <c r="BS41" s="1">
        <v>218723</v>
      </c>
      <c r="BT41" s="1">
        <v>212359</v>
      </c>
      <c r="BU41" s="1">
        <v>208923</v>
      </c>
      <c r="BV41" s="1">
        <v>209077</v>
      </c>
      <c r="BW41" s="1">
        <v>214423</v>
      </c>
      <c r="BX41" s="1">
        <v>223505</v>
      </c>
      <c r="BY41" s="1">
        <v>233765</v>
      </c>
      <c r="BZ41" s="15">
        <v>247838</v>
      </c>
      <c r="CA41" s="14">
        <v>264146</v>
      </c>
      <c r="CB41" s="10">
        <v>276392</v>
      </c>
      <c r="CC41" s="13">
        <v>290430</v>
      </c>
      <c r="CD41" s="31">
        <v>311087</v>
      </c>
      <c r="CE41" s="31">
        <v>328281</v>
      </c>
      <c r="CF41" s="25">
        <v>337837</v>
      </c>
      <c r="CG41" s="1">
        <v>346788</v>
      </c>
      <c r="CH41" s="44">
        <v>354596</v>
      </c>
      <c r="CI41" s="45">
        <v>352318</v>
      </c>
      <c r="CJ41" s="46">
        <v>349266</v>
      </c>
      <c r="CK41" s="46">
        <v>348046</v>
      </c>
      <c r="CL41" s="46">
        <v>346795</v>
      </c>
      <c r="CM41" s="75">
        <v>344023</v>
      </c>
      <c r="CN41" s="75">
        <v>339456</v>
      </c>
      <c r="CO41" s="75">
        <v>332426</v>
      </c>
      <c r="CP41" s="85">
        <v>322217</v>
      </c>
      <c r="CQ41" s="9">
        <v>310615</v>
      </c>
    </row>
    <row r="42" spans="1:98" s="74" customFormat="1" ht="13.5" customHeight="1" x14ac:dyDescent="0.2">
      <c r="A42" s="37" t="s">
        <v>21</v>
      </c>
      <c r="B42" s="1">
        <v>120344</v>
      </c>
      <c r="C42" s="1">
        <v>118743</v>
      </c>
      <c r="D42" s="1">
        <v>121225</v>
      </c>
      <c r="E42" s="1">
        <v>124520</v>
      </c>
      <c r="F42" s="1">
        <v>128429</v>
      </c>
      <c r="G42" s="1">
        <v>132852</v>
      </c>
      <c r="H42" s="1">
        <v>135136</v>
      </c>
      <c r="I42" s="1">
        <v>135272</v>
      </c>
      <c r="J42" s="1">
        <v>136009</v>
      </c>
      <c r="K42" s="1">
        <v>136997</v>
      </c>
      <c r="L42" s="1">
        <v>138989</v>
      </c>
      <c r="M42" s="1">
        <v>143152</v>
      </c>
      <c r="N42" s="1">
        <v>146793</v>
      </c>
      <c r="O42" s="7">
        <v>149746</v>
      </c>
      <c r="P42" s="1">
        <v>153169</v>
      </c>
      <c r="Q42" s="13">
        <v>156579</v>
      </c>
      <c r="R42" s="1">
        <v>159359</v>
      </c>
      <c r="S42" s="1">
        <v>161420</v>
      </c>
      <c r="T42" s="1">
        <v>115690</v>
      </c>
      <c r="U42" s="1">
        <v>119055</v>
      </c>
      <c r="V42" s="1">
        <v>125981</v>
      </c>
      <c r="W42" s="1">
        <v>128653</v>
      </c>
      <c r="X42" s="1">
        <v>129880</v>
      </c>
      <c r="Y42" s="1">
        <v>132908</v>
      </c>
      <c r="Z42" s="1">
        <v>135070</v>
      </c>
      <c r="AA42" s="1">
        <v>135823</v>
      </c>
      <c r="AB42" s="7">
        <v>137347</v>
      </c>
      <c r="AC42" s="1">
        <v>138076</v>
      </c>
      <c r="AD42" s="1">
        <v>138250</v>
      </c>
      <c r="AE42" s="1">
        <v>140806</v>
      </c>
      <c r="AF42" s="1">
        <v>144149</v>
      </c>
      <c r="AG42" s="13">
        <v>146651</v>
      </c>
      <c r="AH42" s="1">
        <v>150101</v>
      </c>
      <c r="AI42" s="1">
        <v>155803</v>
      </c>
      <c r="AJ42" s="1">
        <v>153796</v>
      </c>
      <c r="AK42" s="1">
        <v>159461</v>
      </c>
      <c r="AL42" s="1">
        <v>166271</v>
      </c>
      <c r="AM42" s="1">
        <v>173139</v>
      </c>
      <c r="AN42" s="1">
        <v>181023</v>
      </c>
      <c r="AO42" s="7">
        <v>189416</v>
      </c>
      <c r="AP42" s="1">
        <v>197665</v>
      </c>
      <c r="AQ42" s="1">
        <v>205023</v>
      </c>
      <c r="AR42" s="1">
        <v>210406</v>
      </c>
      <c r="AS42" s="1">
        <v>211161</v>
      </c>
      <c r="AT42" s="1">
        <v>213709</v>
      </c>
      <c r="AU42" s="1">
        <v>216898</v>
      </c>
      <c r="AV42" s="1">
        <v>219886</v>
      </c>
      <c r="AW42" s="13">
        <v>224225</v>
      </c>
      <c r="AX42" s="1">
        <v>228658</v>
      </c>
      <c r="AY42" s="1">
        <v>231021</v>
      </c>
      <c r="AZ42" s="1">
        <v>231332</v>
      </c>
      <c r="BA42" s="1">
        <v>230892</v>
      </c>
      <c r="BB42" s="7">
        <v>228073</v>
      </c>
      <c r="BC42" s="1">
        <v>217241</v>
      </c>
      <c r="BD42" s="1">
        <v>196134</v>
      </c>
      <c r="BE42" s="1">
        <v>171059</v>
      </c>
      <c r="BF42" s="1">
        <v>145340</v>
      </c>
      <c r="BG42" s="1">
        <v>128400</v>
      </c>
      <c r="BH42" s="1">
        <v>129834</v>
      </c>
      <c r="BI42" s="1">
        <v>146165</v>
      </c>
      <c r="BJ42" s="1">
        <v>168492</v>
      </c>
      <c r="BK42" s="1">
        <v>191355</v>
      </c>
      <c r="BL42" s="1">
        <v>206858</v>
      </c>
      <c r="BM42" s="13">
        <v>211169</v>
      </c>
      <c r="BN42" s="1">
        <v>210855</v>
      </c>
      <c r="BO42" s="7">
        <v>207760</v>
      </c>
      <c r="BP42" s="1">
        <v>205088</v>
      </c>
      <c r="BQ42" s="1">
        <v>203940</v>
      </c>
      <c r="BR42" s="1">
        <v>204306</v>
      </c>
      <c r="BS42" s="1">
        <v>204955</v>
      </c>
      <c r="BT42" s="1">
        <v>205092</v>
      </c>
      <c r="BU42" s="1">
        <v>203827</v>
      </c>
      <c r="BV42" s="1">
        <v>200473</v>
      </c>
      <c r="BW42" s="1">
        <v>195570</v>
      </c>
      <c r="BX42" s="1">
        <v>189887</v>
      </c>
      <c r="BY42" s="1">
        <v>184842</v>
      </c>
      <c r="BZ42" s="15">
        <v>182293</v>
      </c>
      <c r="CA42" s="14">
        <v>182670</v>
      </c>
      <c r="CB42" s="10">
        <v>188193</v>
      </c>
      <c r="CC42" s="13">
        <v>197289</v>
      </c>
      <c r="CD42" s="31">
        <v>207394</v>
      </c>
      <c r="CE42" s="31">
        <v>221182</v>
      </c>
      <c r="CF42" s="25">
        <v>236183</v>
      </c>
      <c r="CG42" s="1">
        <v>246403</v>
      </c>
      <c r="CH42" s="44">
        <v>261273</v>
      </c>
      <c r="CI42" s="45">
        <v>280574</v>
      </c>
      <c r="CJ42" s="46">
        <v>295604</v>
      </c>
      <c r="CK42" s="46">
        <v>304644</v>
      </c>
      <c r="CL42" s="46">
        <v>313775</v>
      </c>
      <c r="CM42" s="75">
        <v>319359</v>
      </c>
      <c r="CN42" s="75">
        <v>318073</v>
      </c>
      <c r="CO42" s="75">
        <v>316236</v>
      </c>
      <c r="CP42" s="85">
        <v>315531</v>
      </c>
      <c r="CQ42" s="9">
        <v>314351</v>
      </c>
    </row>
    <row r="43" spans="1:98" s="74" customFormat="1" ht="13.5" customHeight="1" x14ac:dyDescent="0.2">
      <c r="A43" s="37" t="s">
        <v>22</v>
      </c>
      <c r="B43" s="1">
        <v>78899</v>
      </c>
      <c r="C43" s="1">
        <v>78325</v>
      </c>
      <c r="D43" s="1">
        <v>82047</v>
      </c>
      <c r="E43" s="1">
        <v>85311</v>
      </c>
      <c r="F43" s="1">
        <v>87937</v>
      </c>
      <c r="G43" s="1">
        <v>88468</v>
      </c>
      <c r="H43" s="1">
        <v>88535</v>
      </c>
      <c r="I43" s="1">
        <v>90368</v>
      </c>
      <c r="J43" s="1">
        <v>92760</v>
      </c>
      <c r="K43" s="1">
        <v>94994</v>
      </c>
      <c r="L43" s="1">
        <v>97855</v>
      </c>
      <c r="M43" s="1">
        <v>99894</v>
      </c>
      <c r="N43" s="1">
        <v>100445</v>
      </c>
      <c r="O43" s="7">
        <v>101516</v>
      </c>
      <c r="P43" s="1">
        <v>103041</v>
      </c>
      <c r="Q43" s="13">
        <v>104973</v>
      </c>
      <c r="R43" s="1">
        <v>108219</v>
      </c>
      <c r="S43" s="1">
        <v>111161</v>
      </c>
      <c r="T43" s="1">
        <v>82714</v>
      </c>
      <c r="U43" s="1">
        <v>85981</v>
      </c>
      <c r="V43" s="1">
        <v>90370</v>
      </c>
      <c r="W43" s="1">
        <v>92688</v>
      </c>
      <c r="X43" s="1">
        <v>93471</v>
      </c>
      <c r="Y43" s="1">
        <v>94587</v>
      </c>
      <c r="Z43" s="1">
        <v>96648</v>
      </c>
      <c r="AA43" s="1">
        <v>99221</v>
      </c>
      <c r="AB43" s="7">
        <v>100785</v>
      </c>
      <c r="AC43" s="1">
        <v>101498</v>
      </c>
      <c r="AD43" s="1">
        <v>102841</v>
      </c>
      <c r="AE43" s="1">
        <v>103486</v>
      </c>
      <c r="AF43" s="1">
        <v>103415</v>
      </c>
      <c r="AG43" s="13">
        <v>104381</v>
      </c>
      <c r="AH43" s="1">
        <v>105243</v>
      </c>
      <c r="AI43" s="1">
        <v>105479</v>
      </c>
      <c r="AJ43" s="1">
        <v>103193</v>
      </c>
      <c r="AK43" s="1">
        <v>104710</v>
      </c>
      <c r="AL43" s="1">
        <v>105899</v>
      </c>
      <c r="AM43" s="1">
        <v>108303</v>
      </c>
      <c r="AN43" s="1">
        <v>111856</v>
      </c>
      <c r="AO43" s="7">
        <v>115426</v>
      </c>
      <c r="AP43" s="1">
        <v>119435</v>
      </c>
      <c r="AQ43" s="1">
        <v>124136</v>
      </c>
      <c r="AR43" s="1">
        <v>128259</v>
      </c>
      <c r="AS43" s="1">
        <v>132658</v>
      </c>
      <c r="AT43" s="1">
        <v>138115</v>
      </c>
      <c r="AU43" s="1">
        <v>143778</v>
      </c>
      <c r="AV43" s="1">
        <v>149109</v>
      </c>
      <c r="AW43" s="13">
        <v>153272</v>
      </c>
      <c r="AX43" s="1">
        <v>155028</v>
      </c>
      <c r="AY43" s="1">
        <v>157021</v>
      </c>
      <c r="AZ43" s="1">
        <v>159947</v>
      </c>
      <c r="BA43" s="1">
        <v>162721</v>
      </c>
      <c r="BB43" s="7">
        <v>166485</v>
      </c>
      <c r="BC43" s="1">
        <v>170079</v>
      </c>
      <c r="BD43" s="1">
        <v>170883</v>
      </c>
      <c r="BE43" s="1">
        <v>171438</v>
      </c>
      <c r="BF43" s="1">
        <v>171309</v>
      </c>
      <c r="BG43" s="1">
        <v>169424</v>
      </c>
      <c r="BH43" s="1">
        <v>161465</v>
      </c>
      <c r="BI43" s="1">
        <v>145584</v>
      </c>
      <c r="BJ43" s="1">
        <v>126832</v>
      </c>
      <c r="BK43" s="1">
        <v>107940</v>
      </c>
      <c r="BL43" s="1">
        <v>95869</v>
      </c>
      <c r="BM43" s="13">
        <v>97587</v>
      </c>
      <c r="BN43" s="1">
        <v>111232</v>
      </c>
      <c r="BO43" s="7">
        <v>128766</v>
      </c>
      <c r="BP43" s="1">
        <v>146549</v>
      </c>
      <c r="BQ43" s="1">
        <v>158759</v>
      </c>
      <c r="BR43" s="1">
        <v>162939</v>
      </c>
      <c r="BS43" s="1">
        <v>163480</v>
      </c>
      <c r="BT43" s="1">
        <v>162596</v>
      </c>
      <c r="BU43" s="1">
        <v>161794</v>
      </c>
      <c r="BV43" s="1">
        <v>162099</v>
      </c>
      <c r="BW43" s="1">
        <v>163633</v>
      </c>
      <c r="BX43" s="1">
        <v>164397</v>
      </c>
      <c r="BY43" s="1">
        <v>165221</v>
      </c>
      <c r="BZ43" s="15">
        <v>165098</v>
      </c>
      <c r="CA43" s="14">
        <v>163039</v>
      </c>
      <c r="CB43" s="10">
        <v>160135</v>
      </c>
      <c r="CC43" s="13">
        <v>156485</v>
      </c>
      <c r="CD43" s="31">
        <v>153232</v>
      </c>
      <c r="CE43" s="31">
        <v>152860</v>
      </c>
      <c r="CF43" s="25">
        <v>154438</v>
      </c>
      <c r="CG43" s="1">
        <v>159380</v>
      </c>
      <c r="CH43" s="44">
        <v>168629</v>
      </c>
      <c r="CI43" s="45">
        <v>177994</v>
      </c>
      <c r="CJ43" s="46">
        <v>189511</v>
      </c>
      <c r="CK43" s="46">
        <v>202880</v>
      </c>
      <c r="CL43" s="46">
        <v>212234</v>
      </c>
      <c r="CM43" s="75">
        <v>223434</v>
      </c>
      <c r="CN43" s="75">
        <v>240377</v>
      </c>
      <c r="CO43" s="75">
        <v>253869</v>
      </c>
      <c r="CP43" s="85">
        <v>262174</v>
      </c>
      <c r="CQ43" s="9">
        <v>269846</v>
      </c>
    </row>
    <row r="44" spans="1:98" s="74" customFormat="1" ht="13.5" customHeight="1" x14ac:dyDescent="0.2">
      <c r="A44" s="37" t="s">
        <v>23</v>
      </c>
      <c r="B44" s="1">
        <v>44898</v>
      </c>
      <c r="C44" s="1">
        <v>42944</v>
      </c>
      <c r="D44" s="1">
        <v>43254</v>
      </c>
      <c r="E44" s="1">
        <v>44004</v>
      </c>
      <c r="F44" s="1">
        <v>45410</v>
      </c>
      <c r="G44" s="1">
        <v>46846</v>
      </c>
      <c r="H44" s="1">
        <v>49125</v>
      </c>
      <c r="I44" s="1">
        <v>51350</v>
      </c>
      <c r="J44" s="1">
        <v>53339</v>
      </c>
      <c r="K44" s="1">
        <v>54845</v>
      </c>
      <c r="L44" s="1">
        <v>55069</v>
      </c>
      <c r="M44" s="1">
        <v>55251</v>
      </c>
      <c r="N44" s="1">
        <v>56636</v>
      </c>
      <c r="O44" s="7">
        <v>58625</v>
      </c>
      <c r="P44" s="1">
        <v>60842</v>
      </c>
      <c r="Q44" s="13">
        <v>63003</v>
      </c>
      <c r="R44" s="1">
        <v>64259</v>
      </c>
      <c r="S44" s="1">
        <v>64817</v>
      </c>
      <c r="T44" s="1">
        <v>48177</v>
      </c>
      <c r="U44" s="1">
        <v>50487</v>
      </c>
      <c r="V44" s="1">
        <v>54551</v>
      </c>
      <c r="W44" s="1">
        <v>56204</v>
      </c>
      <c r="X44" s="1">
        <v>57606</v>
      </c>
      <c r="Y44" s="1">
        <v>58707</v>
      </c>
      <c r="Z44" s="1">
        <v>58871</v>
      </c>
      <c r="AA44" s="1">
        <v>58727</v>
      </c>
      <c r="AB44" s="7">
        <v>59445</v>
      </c>
      <c r="AC44" s="1">
        <v>60700</v>
      </c>
      <c r="AD44" s="1">
        <v>62389</v>
      </c>
      <c r="AE44" s="1">
        <v>64310</v>
      </c>
      <c r="AF44" s="1">
        <v>66173</v>
      </c>
      <c r="AG44" s="13">
        <v>67038</v>
      </c>
      <c r="AH44" s="1">
        <v>67841</v>
      </c>
      <c r="AI44" s="1">
        <v>69192</v>
      </c>
      <c r="AJ44" s="1">
        <v>64454</v>
      </c>
      <c r="AK44" s="1">
        <v>64808</v>
      </c>
      <c r="AL44" s="1">
        <v>65165</v>
      </c>
      <c r="AM44" s="1">
        <v>65938</v>
      </c>
      <c r="AN44" s="1">
        <v>66401</v>
      </c>
      <c r="AO44" s="7">
        <v>67335</v>
      </c>
      <c r="AP44" s="1">
        <v>68170</v>
      </c>
      <c r="AQ44" s="1">
        <v>68673</v>
      </c>
      <c r="AR44" s="1">
        <v>69598</v>
      </c>
      <c r="AS44" s="1">
        <v>71016</v>
      </c>
      <c r="AT44" s="1">
        <v>71628</v>
      </c>
      <c r="AU44" s="1">
        <v>73644</v>
      </c>
      <c r="AV44" s="1">
        <v>76204</v>
      </c>
      <c r="AW44" s="13">
        <v>78651</v>
      </c>
      <c r="AX44" s="1">
        <v>82210</v>
      </c>
      <c r="AY44" s="1">
        <v>86332</v>
      </c>
      <c r="AZ44" s="1">
        <v>90066</v>
      </c>
      <c r="BA44" s="1">
        <v>93541</v>
      </c>
      <c r="BB44" s="7">
        <v>96370</v>
      </c>
      <c r="BC44" s="1">
        <v>97381</v>
      </c>
      <c r="BD44" s="1">
        <v>97326</v>
      </c>
      <c r="BE44" s="1">
        <v>99371</v>
      </c>
      <c r="BF44" s="1">
        <v>101188</v>
      </c>
      <c r="BG44" s="1">
        <v>103742</v>
      </c>
      <c r="BH44" s="1">
        <v>106455</v>
      </c>
      <c r="BI44" s="1">
        <v>107917</v>
      </c>
      <c r="BJ44" s="1">
        <v>108598</v>
      </c>
      <c r="BK44" s="1">
        <v>109269</v>
      </c>
      <c r="BL44" s="1">
        <v>109101</v>
      </c>
      <c r="BM44" s="13">
        <v>104469</v>
      </c>
      <c r="BN44" s="1">
        <v>94292</v>
      </c>
      <c r="BO44" s="7">
        <v>82134</v>
      </c>
      <c r="BP44" s="1">
        <v>70310</v>
      </c>
      <c r="BQ44" s="1">
        <v>63820</v>
      </c>
      <c r="BR44" s="1">
        <v>66774</v>
      </c>
      <c r="BS44" s="1">
        <v>76844</v>
      </c>
      <c r="BT44" s="1">
        <v>89545</v>
      </c>
      <c r="BU44" s="1">
        <v>102110</v>
      </c>
      <c r="BV44" s="1">
        <v>111010</v>
      </c>
      <c r="BW44" s="1">
        <v>114858</v>
      </c>
      <c r="BX44" s="1">
        <v>115526</v>
      </c>
      <c r="BY44" s="1">
        <v>115968</v>
      </c>
      <c r="BZ44" s="15">
        <v>116374</v>
      </c>
      <c r="CA44" s="14">
        <v>117478</v>
      </c>
      <c r="CB44" s="10">
        <v>119679</v>
      </c>
      <c r="CC44" s="13">
        <v>121943</v>
      </c>
      <c r="CD44" s="31">
        <v>123917</v>
      </c>
      <c r="CE44" s="31">
        <v>125432</v>
      </c>
      <c r="CF44" s="25">
        <v>124958</v>
      </c>
      <c r="CG44" s="1">
        <v>123226</v>
      </c>
      <c r="CH44" s="44">
        <v>121490</v>
      </c>
      <c r="CI44" s="45">
        <v>119877</v>
      </c>
      <c r="CJ44" s="46">
        <v>119754</v>
      </c>
      <c r="CK44" s="46">
        <v>121639</v>
      </c>
      <c r="CL44" s="46">
        <v>126489</v>
      </c>
      <c r="CM44" s="75">
        <v>133828</v>
      </c>
      <c r="CN44" s="75">
        <v>141676</v>
      </c>
      <c r="CO44" s="75">
        <v>151369</v>
      </c>
      <c r="CP44" s="85">
        <v>162202</v>
      </c>
      <c r="CQ44" s="9">
        <v>168835</v>
      </c>
    </row>
    <row r="45" spans="1:98" s="74" customFormat="1" ht="13.5" customHeight="1" x14ac:dyDescent="0.2">
      <c r="A45" s="37" t="s">
        <v>24</v>
      </c>
      <c r="B45" s="1">
        <v>18826</v>
      </c>
      <c r="C45" s="1">
        <v>17458</v>
      </c>
      <c r="D45" s="1">
        <v>17901</v>
      </c>
      <c r="E45" s="1">
        <v>18258</v>
      </c>
      <c r="F45" s="1">
        <v>19133</v>
      </c>
      <c r="G45" s="1">
        <v>20294</v>
      </c>
      <c r="H45" s="1">
        <v>20873</v>
      </c>
      <c r="I45" s="1">
        <v>20928</v>
      </c>
      <c r="J45" s="1">
        <v>21112</v>
      </c>
      <c r="K45" s="1">
        <v>21548</v>
      </c>
      <c r="L45" s="1">
        <v>22360</v>
      </c>
      <c r="M45" s="1">
        <v>23736</v>
      </c>
      <c r="N45" s="1">
        <v>25006</v>
      </c>
      <c r="O45" s="7">
        <v>26133</v>
      </c>
      <c r="P45" s="1">
        <v>27245</v>
      </c>
      <c r="Q45" s="13">
        <v>27586</v>
      </c>
      <c r="R45" s="1">
        <v>27536</v>
      </c>
      <c r="S45" s="1">
        <v>28324</v>
      </c>
      <c r="T45" s="1">
        <v>20747</v>
      </c>
      <c r="U45" s="1">
        <v>22225</v>
      </c>
      <c r="V45" s="1">
        <v>23367</v>
      </c>
      <c r="W45" s="1">
        <v>24703</v>
      </c>
      <c r="X45" s="1">
        <v>25869</v>
      </c>
      <c r="Y45" s="1">
        <v>27935</v>
      </c>
      <c r="Z45" s="1">
        <v>29964</v>
      </c>
      <c r="AA45" s="1">
        <v>31041</v>
      </c>
      <c r="AB45" s="7">
        <v>31491</v>
      </c>
      <c r="AC45" s="1">
        <v>31383</v>
      </c>
      <c r="AD45" s="1">
        <v>30959</v>
      </c>
      <c r="AE45" s="1">
        <v>30353</v>
      </c>
      <c r="AF45" s="1">
        <v>29918</v>
      </c>
      <c r="AG45" s="13">
        <v>30366</v>
      </c>
      <c r="AH45" s="1">
        <v>31704</v>
      </c>
      <c r="AI45" s="1">
        <v>33206</v>
      </c>
      <c r="AJ45" s="1">
        <v>30909</v>
      </c>
      <c r="AK45" s="1">
        <v>31404</v>
      </c>
      <c r="AL45" s="1">
        <v>31886</v>
      </c>
      <c r="AM45" s="1">
        <v>32424</v>
      </c>
      <c r="AN45" s="1">
        <v>32946</v>
      </c>
      <c r="AO45" s="7">
        <v>33395</v>
      </c>
      <c r="AP45" s="1">
        <v>33839</v>
      </c>
      <c r="AQ45" s="1">
        <v>34037</v>
      </c>
      <c r="AR45" s="1">
        <v>34118</v>
      </c>
      <c r="AS45" s="1">
        <v>33838</v>
      </c>
      <c r="AT45" s="1">
        <v>33244</v>
      </c>
      <c r="AU45" s="1">
        <v>33444</v>
      </c>
      <c r="AV45" s="1">
        <v>33462</v>
      </c>
      <c r="AW45" s="13">
        <v>33848</v>
      </c>
      <c r="AX45" s="1">
        <v>34530</v>
      </c>
      <c r="AY45" s="1">
        <v>35184</v>
      </c>
      <c r="AZ45" s="1">
        <v>36040</v>
      </c>
      <c r="BA45" s="1">
        <v>37352</v>
      </c>
      <c r="BB45" s="7">
        <v>38692</v>
      </c>
      <c r="BC45" s="1">
        <v>40553</v>
      </c>
      <c r="BD45" s="1">
        <v>41055</v>
      </c>
      <c r="BE45" s="1">
        <v>42818</v>
      </c>
      <c r="BF45" s="1">
        <v>44474</v>
      </c>
      <c r="BG45" s="1">
        <v>45838</v>
      </c>
      <c r="BH45" s="1">
        <v>46566</v>
      </c>
      <c r="BI45" s="1">
        <v>47313</v>
      </c>
      <c r="BJ45" s="1">
        <v>48803</v>
      </c>
      <c r="BK45" s="1">
        <v>50610</v>
      </c>
      <c r="BL45" s="1">
        <v>52671</v>
      </c>
      <c r="BM45" s="13">
        <v>54371</v>
      </c>
      <c r="BN45" s="1">
        <v>55664</v>
      </c>
      <c r="BO45" s="7">
        <v>56909</v>
      </c>
      <c r="BP45" s="1">
        <v>58255</v>
      </c>
      <c r="BQ45" s="1">
        <v>58945</v>
      </c>
      <c r="BR45" s="1">
        <v>57071</v>
      </c>
      <c r="BS45" s="1">
        <v>51975</v>
      </c>
      <c r="BT45" s="1">
        <v>45716</v>
      </c>
      <c r="BU45" s="1">
        <v>39575</v>
      </c>
      <c r="BV45" s="1">
        <v>36796</v>
      </c>
      <c r="BW45" s="1">
        <v>39532</v>
      </c>
      <c r="BX45" s="1">
        <v>45577</v>
      </c>
      <c r="BY45" s="1">
        <v>53563</v>
      </c>
      <c r="BZ45" s="15">
        <v>61182</v>
      </c>
      <c r="CA45" s="14">
        <v>66784</v>
      </c>
      <c r="CB45" s="10">
        <v>69650</v>
      </c>
      <c r="CC45" s="13">
        <v>71290</v>
      </c>
      <c r="CD45" s="31">
        <v>72703</v>
      </c>
      <c r="CE45" s="31">
        <v>74472</v>
      </c>
      <c r="CF45" s="25">
        <v>76454</v>
      </c>
      <c r="CG45" s="1">
        <v>78585</v>
      </c>
      <c r="CH45" s="44">
        <v>80800</v>
      </c>
      <c r="CI45" s="45">
        <v>82848</v>
      </c>
      <c r="CJ45" s="46">
        <v>84162</v>
      </c>
      <c r="CK45" s="46">
        <v>84531</v>
      </c>
      <c r="CL45" s="46">
        <v>84078</v>
      </c>
      <c r="CM45" s="75">
        <v>83382</v>
      </c>
      <c r="CN45" s="75">
        <v>82805</v>
      </c>
      <c r="CO45" s="75">
        <v>83230</v>
      </c>
      <c r="CP45" s="85">
        <v>85137</v>
      </c>
      <c r="CQ45" s="9">
        <v>88286</v>
      </c>
    </row>
    <row r="46" spans="1:98" s="74" customFormat="1" ht="13.5" customHeight="1" x14ac:dyDescent="0.2">
      <c r="A46" s="37" t="s">
        <v>1</v>
      </c>
      <c r="B46" s="1">
        <v>5642</v>
      </c>
      <c r="C46" s="1">
        <v>5150</v>
      </c>
      <c r="D46" s="1">
        <v>5349</v>
      </c>
      <c r="E46" s="1">
        <v>5515</v>
      </c>
      <c r="F46" s="1">
        <v>5871</v>
      </c>
      <c r="G46" s="1">
        <v>6352</v>
      </c>
      <c r="H46" s="1">
        <v>6712</v>
      </c>
      <c r="I46" s="1">
        <v>6817</v>
      </c>
      <c r="J46" s="1">
        <v>6946</v>
      </c>
      <c r="K46" s="1">
        <v>7201</v>
      </c>
      <c r="L46" s="1">
        <v>7662</v>
      </c>
      <c r="M46" s="1">
        <v>7993</v>
      </c>
      <c r="N46" s="1">
        <v>8108</v>
      </c>
      <c r="O46" s="7">
        <v>8341</v>
      </c>
      <c r="P46" s="1">
        <v>8753</v>
      </c>
      <c r="Q46" s="13">
        <v>9246</v>
      </c>
      <c r="R46" s="1">
        <v>9718</v>
      </c>
      <c r="S46" s="1">
        <v>10190</v>
      </c>
      <c r="T46" s="1">
        <v>7824</v>
      </c>
      <c r="U46" s="1">
        <v>8122</v>
      </c>
      <c r="V46" s="1">
        <v>8047</v>
      </c>
      <c r="W46" s="1">
        <v>8557</v>
      </c>
      <c r="X46" s="1">
        <v>8953</v>
      </c>
      <c r="Y46" s="1">
        <v>9776</v>
      </c>
      <c r="Z46" s="1">
        <v>10614</v>
      </c>
      <c r="AA46" s="1">
        <v>11133</v>
      </c>
      <c r="AB46" s="7">
        <v>12012</v>
      </c>
      <c r="AC46" s="1">
        <v>12701</v>
      </c>
      <c r="AD46" s="1">
        <v>13745</v>
      </c>
      <c r="AE46" s="1">
        <v>15193</v>
      </c>
      <c r="AF46" s="1">
        <v>16210</v>
      </c>
      <c r="AG46" s="13">
        <v>17040</v>
      </c>
      <c r="AH46" s="1">
        <v>17340</v>
      </c>
      <c r="AI46" s="1">
        <v>17421</v>
      </c>
      <c r="AJ46" s="1">
        <v>12864</v>
      </c>
      <c r="AK46" s="1">
        <v>12932</v>
      </c>
      <c r="AL46" s="1">
        <v>13039</v>
      </c>
      <c r="AM46" s="1">
        <v>13502</v>
      </c>
      <c r="AN46" s="1">
        <v>13956</v>
      </c>
      <c r="AO46" s="7">
        <v>14364</v>
      </c>
      <c r="AP46" s="1">
        <v>14722</v>
      </c>
      <c r="AQ46" s="1">
        <v>14950</v>
      </c>
      <c r="AR46" s="1">
        <v>15160</v>
      </c>
      <c r="AS46" s="1">
        <v>15044</v>
      </c>
      <c r="AT46" s="1">
        <v>14404</v>
      </c>
      <c r="AU46" s="1">
        <v>14514</v>
      </c>
      <c r="AV46" s="1">
        <v>14597</v>
      </c>
      <c r="AW46" s="13">
        <v>14499</v>
      </c>
      <c r="AX46" s="1">
        <v>14359</v>
      </c>
      <c r="AY46" s="1">
        <v>14385</v>
      </c>
      <c r="AZ46" s="1">
        <v>14485</v>
      </c>
      <c r="BA46" s="1">
        <v>14639</v>
      </c>
      <c r="BB46" s="7">
        <v>14955</v>
      </c>
      <c r="BC46" s="1">
        <v>15264</v>
      </c>
      <c r="BD46" s="1">
        <v>14694</v>
      </c>
      <c r="BE46" s="1">
        <v>14933</v>
      </c>
      <c r="BF46" s="1">
        <v>15240</v>
      </c>
      <c r="BG46" s="1">
        <v>15659</v>
      </c>
      <c r="BH46" s="1">
        <v>16507</v>
      </c>
      <c r="BI46" s="1">
        <v>17042</v>
      </c>
      <c r="BJ46" s="1">
        <v>17828</v>
      </c>
      <c r="BK46" s="1">
        <v>18809</v>
      </c>
      <c r="BL46" s="1">
        <v>19627</v>
      </c>
      <c r="BM46" s="13">
        <v>20324</v>
      </c>
      <c r="BN46" s="1">
        <v>21242</v>
      </c>
      <c r="BO46" s="7">
        <v>22383</v>
      </c>
      <c r="BP46" s="1">
        <v>23668</v>
      </c>
      <c r="BQ46" s="1">
        <v>25281</v>
      </c>
      <c r="BR46" s="1">
        <v>26919</v>
      </c>
      <c r="BS46" s="1">
        <v>28428</v>
      </c>
      <c r="BT46" s="1">
        <v>30117</v>
      </c>
      <c r="BU46" s="1">
        <v>31834</v>
      </c>
      <c r="BV46" s="1">
        <v>33273</v>
      </c>
      <c r="BW46" s="1">
        <v>33482</v>
      </c>
      <c r="BX46" s="1">
        <v>29424</v>
      </c>
      <c r="BY46" s="1">
        <v>27088</v>
      </c>
      <c r="BZ46" s="15">
        <v>24761</v>
      </c>
      <c r="CA46" s="13">
        <v>24193</v>
      </c>
      <c r="CB46" s="1">
        <v>26037</v>
      </c>
      <c r="CC46" s="13">
        <v>29043</v>
      </c>
      <c r="CD46" s="1">
        <v>32395</v>
      </c>
      <c r="CE46" s="1">
        <v>35846</v>
      </c>
      <c r="CF46" s="13">
        <v>38853</v>
      </c>
      <c r="CG46" s="1">
        <v>41400</v>
      </c>
      <c r="CH46" s="13">
        <v>43714</v>
      </c>
      <c r="CI46" s="46">
        <v>46227</v>
      </c>
      <c r="CJ46" s="47">
        <v>48616</v>
      </c>
      <c r="CK46" s="76">
        <v>51213</v>
      </c>
      <c r="CL46" s="78">
        <v>53834</v>
      </c>
      <c r="CM46" s="79">
        <v>56427</v>
      </c>
      <c r="CN46" s="79">
        <v>58871</v>
      </c>
      <c r="CO46" s="79">
        <v>60788</v>
      </c>
      <c r="CP46" s="1">
        <v>62221</v>
      </c>
      <c r="CQ46" s="9">
        <v>62435</v>
      </c>
      <c r="CR46" s="101"/>
    </row>
    <row r="47" spans="1:98" s="20" customFormat="1" ht="24" customHeight="1" x14ac:dyDescent="0.25">
      <c r="A47" s="11" t="s">
        <v>6</v>
      </c>
      <c r="B47" s="28">
        <v>5116</v>
      </c>
      <c r="C47" s="28">
        <v>5098</v>
      </c>
      <c r="D47" s="28">
        <v>5076</v>
      </c>
      <c r="E47" s="28">
        <v>5041</v>
      </c>
      <c r="F47" s="28">
        <v>5008</v>
      </c>
      <c r="G47" s="28">
        <v>4991</v>
      </c>
      <c r="H47" s="28">
        <v>4970</v>
      </c>
      <c r="I47" s="28">
        <v>4950</v>
      </c>
      <c r="J47" s="28">
        <v>4937</v>
      </c>
      <c r="K47" s="28">
        <v>4929</v>
      </c>
      <c r="L47" s="28">
        <v>4927</v>
      </c>
      <c r="M47" s="28">
        <v>4922</v>
      </c>
      <c r="N47" s="28">
        <v>4915</v>
      </c>
      <c r="O47" s="27">
        <v>4912</v>
      </c>
      <c r="P47" s="28">
        <v>4899</v>
      </c>
      <c r="Q47" s="99">
        <v>4886</v>
      </c>
      <c r="R47" s="27">
        <v>4882</v>
      </c>
      <c r="S47" s="28">
        <v>4879</v>
      </c>
      <c r="T47" s="28" t="s">
        <v>2</v>
      </c>
      <c r="U47" s="28" t="s">
        <v>2</v>
      </c>
      <c r="V47" s="28">
        <v>7625</v>
      </c>
      <c r="W47" s="28" t="s">
        <v>2</v>
      </c>
      <c r="X47" s="28" t="s">
        <v>2</v>
      </c>
      <c r="Y47" s="28" t="s">
        <v>2</v>
      </c>
      <c r="Z47" s="28" t="s">
        <v>2</v>
      </c>
      <c r="AA47" s="28" t="s">
        <v>2</v>
      </c>
      <c r="AB47" s="27" t="s">
        <v>2</v>
      </c>
      <c r="AC47" s="28" t="s">
        <v>2</v>
      </c>
      <c r="AD47" s="28" t="s">
        <v>2</v>
      </c>
      <c r="AE47" s="28" t="s">
        <v>2</v>
      </c>
      <c r="AF47" s="28" t="s">
        <v>2</v>
      </c>
      <c r="AG47" s="99" t="s">
        <v>2</v>
      </c>
      <c r="AH47" s="28" t="s">
        <v>2</v>
      </c>
      <c r="AI47" s="28" t="s">
        <v>2</v>
      </c>
      <c r="AJ47" s="28" t="s">
        <v>2</v>
      </c>
      <c r="AK47" s="28" t="s">
        <v>2</v>
      </c>
      <c r="AL47" s="28" t="s">
        <v>2</v>
      </c>
      <c r="AM47" s="28" t="s">
        <v>2</v>
      </c>
      <c r="AN47" s="28" t="s">
        <v>2</v>
      </c>
      <c r="AO47" s="27" t="s">
        <v>2</v>
      </c>
      <c r="AP47" s="28" t="s">
        <v>2</v>
      </c>
      <c r="AQ47" s="28" t="s">
        <v>2</v>
      </c>
      <c r="AR47" s="28" t="s">
        <v>2</v>
      </c>
      <c r="AS47" s="28" t="s">
        <v>2</v>
      </c>
      <c r="AT47" s="28" t="s">
        <v>2</v>
      </c>
      <c r="AU47" s="28" t="s">
        <v>2</v>
      </c>
      <c r="AV47" s="28" t="s">
        <v>2</v>
      </c>
      <c r="AW47" s="99" t="s">
        <v>2</v>
      </c>
      <c r="AX47" s="28" t="s">
        <v>2</v>
      </c>
      <c r="AY47" s="28" t="s">
        <v>2</v>
      </c>
      <c r="AZ47" s="28" t="s">
        <v>2</v>
      </c>
      <c r="BA47" s="28" t="s">
        <v>2</v>
      </c>
      <c r="BB47" s="27" t="s">
        <v>2</v>
      </c>
      <c r="BC47" s="28" t="s">
        <v>2</v>
      </c>
      <c r="BD47" s="28" t="s">
        <v>2</v>
      </c>
      <c r="BE47" s="28" t="s">
        <v>2</v>
      </c>
      <c r="BF47" s="28" t="s">
        <v>2</v>
      </c>
      <c r="BG47" s="28" t="s">
        <v>2</v>
      </c>
      <c r="BH47" s="28" t="s">
        <v>2</v>
      </c>
      <c r="BI47" s="28" t="s">
        <v>2</v>
      </c>
      <c r="BJ47" s="28" t="s">
        <v>2</v>
      </c>
      <c r="BK47" s="28" t="s">
        <v>2</v>
      </c>
      <c r="BL47" s="28" t="s">
        <v>2</v>
      </c>
      <c r="BM47" s="99" t="s">
        <v>2</v>
      </c>
      <c r="BN47" s="28" t="s">
        <v>2</v>
      </c>
      <c r="BO47" s="27" t="s">
        <v>2</v>
      </c>
      <c r="BP47" s="28" t="s">
        <v>2</v>
      </c>
      <c r="BQ47" s="28" t="s">
        <v>2</v>
      </c>
      <c r="BR47" s="28" t="s">
        <v>2</v>
      </c>
      <c r="BS47" s="28" t="s">
        <v>2</v>
      </c>
      <c r="BT47" s="28" t="s">
        <v>2</v>
      </c>
      <c r="BU47" s="28" t="s">
        <v>2</v>
      </c>
      <c r="BV47" s="28" t="s">
        <v>2</v>
      </c>
      <c r="BW47" s="28" t="s">
        <v>2</v>
      </c>
      <c r="BX47" s="28" t="s">
        <v>2</v>
      </c>
      <c r="BY47" s="28" t="s">
        <v>2</v>
      </c>
      <c r="BZ47" s="32" t="s">
        <v>2</v>
      </c>
      <c r="CA47" s="29" t="s">
        <v>2</v>
      </c>
      <c r="CB47" s="27" t="s">
        <v>2</v>
      </c>
      <c r="CC47" s="99" t="s">
        <v>2</v>
      </c>
      <c r="CD47" s="28" t="s">
        <v>2</v>
      </c>
      <c r="CE47" s="28" t="s">
        <v>2</v>
      </c>
      <c r="CF47" s="28" t="s">
        <v>2</v>
      </c>
      <c r="CG47" s="28" t="s">
        <v>2</v>
      </c>
      <c r="CH47" s="28" t="s">
        <v>2</v>
      </c>
      <c r="CI47" s="28" t="s">
        <v>2</v>
      </c>
      <c r="CJ47" s="28" t="s">
        <v>2</v>
      </c>
      <c r="CK47" s="28" t="s">
        <v>2</v>
      </c>
      <c r="CL47" s="28" t="s">
        <v>2</v>
      </c>
      <c r="CM47" s="32" t="s">
        <v>2</v>
      </c>
      <c r="CN47" s="32" t="s">
        <v>2</v>
      </c>
      <c r="CO47" s="32" t="s">
        <v>2</v>
      </c>
      <c r="CP47" s="29" t="s">
        <v>2</v>
      </c>
      <c r="CQ47" s="86" t="s">
        <v>2</v>
      </c>
    </row>
    <row r="48" spans="1:98" s="5" customFormat="1" ht="24" customHeight="1" x14ac:dyDescent="0.2">
      <c r="A48" s="80"/>
      <c r="B48" s="179" t="s">
        <v>34</v>
      </c>
      <c r="C48" s="180"/>
      <c r="D48" s="180"/>
      <c r="E48" s="180"/>
      <c r="F48" s="180"/>
      <c r="G48" s="180"/>
      <c r="H48" s="180"/>
      <c r="I48" s="180"/>
      <c r="J48" s="180"/>
      <c r="K48" s="180"/>
      <c r="L48" s="180"/>
      <c r="M48" s="180"/>
      <c r="N48" s="180"/>
      <c r="O48" s="180"/>
      <c r="P48" s="180"/>
      <c r="Q48" s="181"/>
      <c r="R48" s="179" t="s">
        <v>34</v>
      </c>
      <c r="S48" s="180"/>
      <c r="T48" s="180"/>
      <c r="U48" s="180"/>
      <c r="V48" s="180"/>
      <c r="W48" s="180"/>
      <c r="X48" s="180"/>
      <c r="Y48" s="180"/>
      <c r="Z48" s="180"/>
      <c r="AA48" s="180"/>
      <c r="AB48" s="180"/>
      <c r="AC48" s="180"/>
      <c r="AD48" s="180"/>
      <c r="AE48" s="180"/>
      <c r="AF48" s="180"/>
      <c r="AG48" s="181"/>
      <c r="AH48" s="179" t="s">
        <v>34</v>
      </c>
      <c r="AI48" s="180"/>
      <c r="AJ48" s="180"/>
      <c r="AK48" s="180"/>
      <c r="AL48" s="180"/>
      <c r="AM48" s="180"/>
      <c r="AN48" s="180"/>
      <c r="AO48" s="180"/>
      <c r="AP48" s="180"/>
      <c r="AQ48" s="180"/>
      <c r="AR48" s="180"/>
      <c r="AS48" s="180"/>
      <c r="AT48" s="180"/>
      <c r="AU48" s="180"/>
      <c r="AV48" s="180"/>
      <c r="AW48" s="181"/>
      <c r="AX48" s="179" t="s">
        <v>34</v>
      </c>
      <c r="AY48" s="180"/>
      <c r="AZ48" s="180"/>
      <c r="BA48" s="180"/>
      <c r="BB48" s="180"/>
      <c r="BC48" s="180"/>
      <c r="BD48" s="180"/>
      <c r="BE48" s="180"/>
      <c r="BF48" s="180"/>
      <c r="BG48" s="180"/>
      <c r="BH48" s="180"/>
      <c r="BI48" s="180"/>
      <c r="BJ48" s="180"/>
      <c r="BK48" s="180"/>
      <c r="BL48" s="180"/>
      <c r="BM48" s="181"/>
      <c r="BN48" s="179" t="s">
        <v>34</v>
      </c>
      <c r="BO48" s="180"/>
      <c r="BP48" s="180"/>
      <c r="BQ48" s="180"/>
      <c r="BR48" s="180"/>
      <c r="BS48" s="180"/>
      <c r="BT48" s="180"/>
      <c r="BU48" s="180"/>
      <c r="BV48" s="180"/>
      <c r="BW48" s="180"/>
      <c r="BX48" s="180"/>
      <c r="BY48" s="180"/>
      <c r="BZ48" s="180"/>
      <c r="CA48" s="180"/>
      <c r="CB48" s="180"/>
      <c r="CC48" s="181"/>
      <c r="CD48" s="179" t="s">
        <v>34</v>
      </c>
      <c r="CE48" s="180"/>
      <c r="CF48" s="180"/>
      <c r="CG48" s="180"/>
      <c r="CH48" s="180"/>
      <c r="CI48" s="180"/>
      <c r="CJ48" s="180"/>
      <c r="CK48" s="180"/>
      <c r="CL48" s="180"/>
      <c r="CM48" s="180"/>
      <c r="CN48" s="180"/>
      <c r="CO48" s="180"/>
      <c r="CP48" s="180"/>
      <c r="CQ48" s="180"/>
    </row>
    <row r="49" spans="1:98" s="19" customFormat="1" ht="23.25" customHeight="1" x14ac:dyDescent="0.25">
      <c r="A49" s="36" t="s">
        <v>5</v>
      </c>
      <c r="B49" s="21">
        <v>5196420</v>
      </c>
      <c r="C49" s="22">
        <v>5199965</v>
      </c>
      <c r="D49" s="22">
        <v>5250193</v>
      </c>
      <c r="E49" s="22">
        <v>5288082</v>
      </c>
      <c r="F49" s="22">
        <v>5323370</v>
      </c>
      <c r="G49" s="22">
        <v>5365573</v>
      </c>
      <c r="H49" s="22">
        <v>5397907</v>
      </c>
      <c r="I49" s="22">
        <v>5420688</v>
      </c>
      <c r="J49" s="22">
        <v>5444180</v>
      </c>
      <c r="K49" s="22">
        <v>5465423</v>
      </c>
      <c r="L49" s="22">
        <v>5487899</v>
      </c>
      <c r="M49" s="22">
        <v>5513209</v>
      </c>
      <c r="N49" s="90">
        <v>5535752</v>
      </c>
      <c r="O49" s="21">
        <v>5554697</v>
      </c>
      <c r="P49" s="22">
        <v>5570501</v>
      </c>
      <c r="Q49" s="98">
        <v>5583029</v>
      </c>
      <c r="R49" s="90">
        <v>5591556</v>
      </c>
      <c r="S49" s="22">
        <v>5598542</v>
      </c>
      <c r="T49" s="22">
        <v>4042744</v>
      </c>
      <c r="U49" s="22">
        <v>4185197</v>
      </c>
      <c r="V49" s="22">
        <v>4516850</v>
      </c>
      <c r="W49" s="22">
        <v>4579999</v>
      </c>
      <c r="X49" s="22">
        <v>4575249</v>
      </c>
      <c r="Y49" s="22">
        <v>4587424</v>
      </c>
      <c r="Z49" s="22">
        <v>4634536</v>
      </c>
      <c r="AA49" s="90">
        <v>4682551</v>
      </c>
      <c r="AB49" s="21">
        <v>4728395</v>
      </c>
      <c r="AC49" s="22">
        <v>4764327</v>
      </c>
      <c r="AD49" s="22">
        <v>4803905</v>
      </c>
      <c r="AE49" s="22">
        <v>4842622</v>
      </c>
      <c r="AF49" s="22">
        <v>4878217</v>
      </c>
      <c r="AG49" s="98">
        <v>4908748</v>
      </c>
      <c r="AH49" s="90">
        <v>4931195</v>
      </c>
      <c r="AI49" s="65">
        <v>4952054</v>
      </c>
      <c r="AJ49" s="65">
        <v>4939169</v>
      </c>
      <c r="AK49" s="65">
        <v>4956201</v>
      </c>
      <c r="AL49" s="65">
        <v>4980217</v>
      </c>
      <c r="AM49" s="65">
        <v>5010423</v>
      </c>
      <c r="AN49" s="91">
        <v>5037738</v>
      </c>
      <c r="AO49" s="66">
        <v>5059115</v>
      </c>
      <c r="AP49" s="65">
        <v>5073379</v>
      </c>
      <c r="AQ49" s="65">
        <v>5085625</v>
      </c>
      <c r="AR49" s="65">
        <v>5096134</v>
      </c>
      <c r="AS49" s="22">
        <v>5056029</v>
      </c>
      <c r="AT49" s="22">
        <v>5069781</v>
      </c>
      <c r="AU49" s="22">
        <v>5089614</v>
      </c>
      <c r="AV49" s="22">
        <v>5115186</v>
      </c>
      <c r="AW49" s="98">
        <v>5151810</v>
      </c>
      <c r="AX49" s="90">
        <v>5185723</v>
      </c>
      <c r="AY49" s="22">
        <v>5218710</v>
      </c>
      <c r="AZ49" s="22">
        <v>5249300</v>
      </c>
      <c r="BA49" s="90">
        <v>5277241</v>
      </c>
      <c r="BB49" s="21">
        <v>5301906</v>
      </c>
      <c r="BC49" s="22">
        <v>5315753</v>
      </c>
      <c r="BD49" s="22">
        <v>5308755</v>
      </c>
      <c r="BE49" s="22">
        <v>5313358</v>
      </c>
      <c r="BF49" s="22">
        <v>5316332</v>
      </c>
      <c r="BG49" s="22">
        <v>5318655</v>
      </c>
      <c r="BH49" s="22">
        <v>5320366</v>
      </c>
      <c r="BI49" s="22">
        <v>5320174</v>
      </c>
      <c r="BJ49" s="22">
        <v>5322799</v>
      </c>
      <c r="BK49" s="22">
        <v>5325409</v>
      </c>
      <c r="BL49" s="22">
        <v>5326995</v>
      </c>
      <c r="BM49" s="98">
        <v>5326254</v>
      </c>
      <c r="BN49" s="90">
        <v>5305080</v>
      </c>
      <c r="BO49" s="21">
        <v>5308578</v>
      </c>
      <c r="BP49" s="22">
        <v>5313657</v>
      </c>
      <c r="BQ49" s="22">
        <v>5314754</v>
      </c>
      <c r="BR49" s="22">
        <v>5310596</v>
      </c>
      <c r="BS49" s="22">
        <v>5300686</v>
      </c>
      <c r="BT49" s="22">
        <v>5293111</v>
      </c>
      <c r="BU49" s="22">
        <v>5287463</v>
      </c>
      <c r="BV49" s="22">
        <v>5279961</v>
      </c>
      <c r="BW49" s="22">
        <v>5273177</v>
      </c>
      <c r="BX49" s="22">
        <v>5245241</v>
      </c>
      <c r="BY49" s="22">
        <v>5236176</v>
      </c>
      <c r="BZ49" s="23">
        <v>5233462</v>
      </c>
      <c r="CA49" s="24">
        <v>5235193</v>
      </c>
      <c r="CB49" s="22">
        <v>5242653</v>
      </c>
      <c r="CC49" s="98">
        <v>5253606</v>
      </c>
      <c r="CD49" s="100">
        <v>5274588</v>
      </c>
      <c r="CE49" s="22">
        <v>5316360</v>
      </c>
      <c r="CF49" s="24">
        <v>5340983</v>
      </c>
      <c r="CG49" s="22">
        <v>5356465</v>
      </c>
      <c r="CH49" s="43">
        <v>5343663</v>
      </c>
      <c r="CI49" s="67">
        <v>5348373</v>
      </c>
      <c r="CJ49" s="68">
        <v>5349102</v>
      </c>
      <c r="CK49" s="69">
        <v>5355637</v>
      </c>
      <c r="CL49" s="69">
        <v>5362700</v>
      </c>
      <c r="CM49" s="77">
        <v>5372272</v>
      </c>
      <c r="CN49" s="77">
        <v>5381951</v>
      </c>
      <c r="CO49" s="77">
        <v>5396057</v>
      </c>
      <c r="CP49" s="87">
        <v>5412460</v>
      </c>
      <c r="CQ49" s="82">
        <v>5425995</v>
      </c>
      <c r="CR49" s="19">
        <v>2010</v>
      </c>
      <c r="CS49" s="19">
        <v>2015</v>
      </c>
      <c r="CT49" s="19">
        <v>2020</v>
      </c>
    </row>
    <row r="50" spans="1:98" s="74" customFormat="1" ht="13.5" customHeight="1" x14ac:dyDescent="0.2">
      <c r="A50" s="37" t="s">
        <v>0</v>
      </c>
      <c r="B50" s="1">
        <v>114153</v>
      </c>
      <c r="C50" s="1">
        <v>109237</v>
      </c>
      <c r="D50" s="1">
        <v>108246</v>
      </c>
      <c r="E50" s="1">
        <v>106960</v>
      </c>
      <c r="F50" s="1">
        <v>103344</v>
      </c>
      <c r="G50" s="1">
        <v>100207</v>
      </c>
      <c r="H50" s="1">
        <v>98403</v>
      </c>
      <c r="I50" s="1">
        <v>94829</v>
      </c>
      <c r="J50" s="1">
        <v>92781</v>
      </c>
      <c r="K50" s="1">
        <v>91205</v>
      </c>
      <c r="L50" s="1">
        <v>90675</v>
      </c>
      <c r="M50" s="1">
        <v>89744</v>
      </c>
      <c r="N50" s="1">
        <v>86400</v>
      </c>
      <c r="O50" s="7">
        <v>82263</v>
      </c>
      <c r="P50" s="1">
        <v>78011</v>
      </c>
      <c r="Q50" s="13">
        <v>75059</v>
      </c>
      <c r="R50" s="1">
        <v>72324</v>
      </c>
      <c r="S50" s="1">
        <v>70935</v>
      </c>
      <c r="T50" s="1">
        <v>69683</v>
      </c>
      <c r="U50" s="1">
        <v>89220</v>
      </c>
      <c r="V50" s="1">
        <v>93541</v>
      </c>
      <c r="W50" s="1">
        <v>92981</v>
      </c>
      <c r="X50" s="1">
        <v>86911</v>
      </c>
      <c r="Y50" s="1">
        <v>85105</v>
      </c>
      <c r="Z50" s="1">
        <v>86004</v>
      </c>
      <c r="AA50" s="1">
        <v>85524</v>
      </c>
      <c r="AB50" s="7">
        <v>83203</v>
      </c>
      <c r="AC50" s="1">
        <v>80900</v>
      </c>
      <c r="AD50" s="1">
        <v>79485</v>
      </c>
      <c r="AE50" s="1">
        <v>78282</v>
      </c>
      <c r="AF50" s="1">
        <v>75890</v>
      </c>
      <c r="AG50" s="13">
        <v>71010</v>
      </c>
      <c r="AH50" s="1">
        <v>64838</v>
      </c>
      <c r="AI50" s="1">
        <v>61667</v>
      </c>
      <c r="AJ50" s="1">
        <v>62476</v>
      </c>
      <c r="AK50" s="1">
        <v>63490</v>
      </c>
      <c r="AL50" s="1">
        <v>67794</v>
      </c>
      <c r="AM50" s="1">
        <v>72705</v>
      </c>
      <c r="AN50" s="1">
        <v>72135</v>
      </c>
      <c r="AO50" s="7">
        <v>68978</v>
      </c>
      <c r="AP50" s="1">
        <v>66893</v>
      </c>
      <c r="AQ50" s="1">
        <v>66032</v>
      </c>
      <c r="AR50" s="1">
        <v>67055</v>
      </c>
      <c r="AS50" s="1">
        <v>69151</v>
      </c>
      <c r="AT50" s="1">
        <v>72448</v>
      </c>
      <c r="AU50" s="1">
        <v>76187</v>
      </c>
      <c r="AV50" s="1">
        <v>82457</v>
      </c>
      <c r="AW50" s="13">
        <v>89849</v>
      </c>
      <c r="AX50" s="1">
        <v>92670</v>
      </c>
      <c r="AY50" s="1">
        <v>91221</v>
      </c>
      <c r="AZ50" s="1">
        <v>88684</v>
      </c>
      <c r="BA50" s="1">
        <v>86683</v>
      </c>
      <c r="BB50" s="7">
        <v>84360</v>
      </c>
      <c r="BC50" s="1">
        <v>78123</v>
      </c>
      <c r="BD50" s="1">
        <v>71578</v>
      </c>
      <c r="BE50" s="1">
        <v>69071</v>
      </c>
      <c r="BF50" s="1">
        <v>67297</v>
      </c>
      <c r="BG50" s="1">
        <v>66087</v>
      </c>
      <c r="BH50" s="1">
        <v>65846</v>
      </c>
      <c r="BI50" s="1">
        <v>64923</v>
      </c>
      <c r="BJ50" s="1">
        <v>63657</v>
      </c>
      <c r="BK50" s="1">
        <v>63683</v>
      </c>
      <c r="BL50" s="1">
        <v>63277</v>
      </c>
      <c r="BM50" s="13">
        <v>62685</v>
      </c>
      <c r="BN50" s="1">
        <v>62263</v>
      </c>
      <c r="BO50" s="7">
        <v>60451</v>
      </c>
      <c r="BP50" s="1">
        <v>58579</v>
      </c>
      <c r="BQ50" s="1">
        <v>55074</v>
      </c>
      <c r="BR50" s="1">
        <v>49021</v>
      </c>
      <c r="BS50" s="1">
        <v>45125</v>
      </c>
      <c r="BT50" s="1">
        <v>43861</v>
      </c>
      <c r="BU50" s="1">
        <v>43875</v>
      </c>
      <c r="BV50" s="1">
        <v>43663</v>
      </c>
      <c r="BW50" s="1">
        <v>43620</v>
      </c>
      <c r="BX50" s="1">
        <v>43482</v>
      </c>
      <c r="BY50" s="1">
        <v>44592</v>
      </c>
      <c r="BZ50" s="15">
        <v>45361</v>
      </c>
      <c r="CA50" s="15">
        <v>46479</v>
      </c>
      <c r="CB50" s="10">
        <v>48639</v>
      </c>
      <c r="CC50" s="13">
        <v>50579</v>
      </c>
      <c r="CD50" s="31">
        <v>53631</v>
      </c>
      <c r="CE50" s="31">
        <v>57317</v>
      </c>
      <c r="CF50" s="25">
        <v>58314</v>
      </c>
      <c r="CG50" s="1">
        <v>57624</v>
      </c>
      <c r="CH50" s="44">
        <v>55470</v>
      </c>
      <c r="CI50" s="45">
        <v>53028</v>
      </c>
      <c r="CJ50" s="46">
        <v>52611</v>
      </c>
      <c r="CK50" s="46">
        <v>52799</v>
      </c>
      <c r="CL50" s="46">
        <v>53729</v>
      </c>
      <c r="CM50" s="75">
        <v>54377</v>
      </c>
      <c r="CN50" s="75">
        <v>55227</v>
      </c>
      <c r="CO50" s="75">
        <v>55681</v>
      </c>
      <c r="CP50" s="85">
        <v>55139</v>
      </c>
      <c r="CQ50" s="9">
        <v>54222</v>
      </c>
      <c r="CT50" s="74" t="s">
        <v>41</v>
      </c>
    </row>
    <row r="51" spans="1:98" s="74" customFormat="1" ht="13.5" customHeight="1" x14ac:dyDescent="0.2">
      <c r="A51" s="37" t="s">
        <v>8</v>
      </c>
      <c r="B51" s="1">
        <v>222406</v>
      </c>
      <c r="C51" s="1">
        <v>246978</v>
      </c>
      <c r="D51" s="1">
        <v>299982</v>
      </c>
      <c r="E51" s="1">
        <v>355316</v>
      </c>
      <c r="F51" s="1">
        <v>396064</v>
      </c>
      <c r="G51" s="1">
        <v>406817</v>
      </c>
      <c r="H51" s="1">
        <v>399868</v>
      </c>
      <c r="I51" s="1">
        <v>389546</v>
      </c>
      <c r="J51" s="1">
        <v>377632</v>
      </c>
      <c r="K51" s="1">
        <v>367478</v>
      </c>
      <c r="L51" s="1">
        <v>358688</v>
      </c>
      <c r="M51" s="1">
        <v>351678</v>
      </c>
      <c r="N51" s="1">
        <v>346980</v>
      </c>
      <c r="O51" s="7">
        <v>340924</v>
      </c>
      <c r="P51" s="1">
        <v>333632</v>
      </c>
      <c r="Q51" s="13">
        <v>322759</v>
      </c>
      <c r="R51" s="1">
        <v>308973</v>
      </c>
      <c r="S51" s="1">
        <v>295806</v>
      </c>
      <c r="T51" s="1">
        <v>281486</v>
      </c>
      <c r="U51" s="1">
        <v>293851</v>
      </c>
      <c r="V51" s="1">
        <v>306111</v>
      </c>
      <c r="W51" s="1">
        <v>327997</v>
      </c>
      <c r="X51" s="1">
        <v>340921</v>
      </c>
      <c r="Y51" s="1">
        <v>350542</v>
      </c>
      <c r="Z51" s="1">
        <v>352457</v>
      </c>
      <c r="AA51" s="1">
        <v>346543</v>
      </c>
      <c r="AB51" s="7">
        <v>340656</v>
      </c>
      <c r="AC51" s="1">
        <v>336549</v>
      </c>
      <c r="AD51" s="1">
        <v>332635</v>
      </c>
      <c r="AE51" s="1">
        <v>326653</v>
      </c>
      <c r="AF51" s="1">
        <v>320207</v>
      </c>
      <c r="AG51" s="13">
        <v>313322</v>
      </c>
      <c r="AH51" s="1">
        <v>303617</v>
      </c>
      <c r="AI51" s="1">
        <v>289463</v>
      </c>
      <c r="AJ51" s="1">
        <v>273824</v>
      </c>
      <c r="AK51" s="1">
        <v>260460</v>
      </c>
      <c r="AL51" s="1">
        <v>253059</v>
      </c>
      <c r="AM51" s="1">
        <v>255896</v>
      </c>
      <c r="AN51" s="1">
        <v>266641</v>
      </c>
      <c r="AO51" s="7">
        <v>276308</v>
      </c>
      <c r="AP51" s="1">
        <v>281491</v>
      </c>
      <c r="AQ51" s="1">
        <v>280311</v>
      </c>
      <c r="AR51" s="1">
        <v>273437</v>
      </c>
      <c r="AS51" s="1">
        <v>266430</v>
      </c>
      <c r="AT51" s="1">
        <v>267792</v>
      </c>
      <c r="AU51" s="1">
        <v>273995</v>
      </c>
      <c r="AV51" s="1">
        <v>284397</v>
      </c>
      <c r="AW51" s="13">
        <v>300215</v>
      </c>
      <c r="AX51" s="1">
        <v>320396</v>
      </c>
      <c r="AY51" s="1">
        <v>340572</v>
      </c>
      <c r="AZ51" s="1">
        <v>355512</v>
      </c>
      <c r="BA51" s="1">
        <v>361743</v>
      </c>
      <c r="BB51" s="7">
        <v>358704</v>
      </c>
      <c r="BC51" s="1">
        <v>350452</v>
      </c>
      <c r="BD51" s="1">
        <v>337548</v>
      </c>
      <c r="BE51" s="1">
        <v>320445</v>
      </c>
      <c r="BF51" s="1">
        <v>302762</v>
      </c>
      <c r="BG51" s="1">
        <v>285752</v>
      </c>
      <c r="BH51" s="1">
        <v>273847</v>
      </c>
      <c r="BI51" s="1">
        <v>268125</v>
      </c>
      <c r="BJ51" s="1">
        <v>264056</v>
      </c>
      <c r="BK51" s="1">
        <v>260456</v>
      </c>
      <c r="BL51" s="1">
        <v>258050</v>
      </c>
      <c r="BM51" s="13">
        <v>255366</v>
      </c>
      <c r="BN51" s="1">
        <v>250403</v>
      </c>
      <c r="BO51" s="7">
        <v>249614</v>
      </c>
      <c r="BP51" s="1">
        <v>247045</v>
      </c>
      <c r="BQ51" s="1">
        <v>243050</v>
      </c>
      <c r="BR51" s="1">
        <v>236255</v>
      </c>
      <c r="BS51" s="1">
        <v>223033</v>
      </c>
      <c r="BT51" s="1">
        <v>207722</v>
      </c>
      <c r="BU51" s="1">
        <v>193056</v>
      </c>
      <c r="BV51" s="1">
        <v>181897</v>
      </c>
      <c r="BW51" s="1">
        <v>176542</v>
      </c>
      <c r="BX51" s="1">
        <v>173163</v>
      </c>
      <c r="BY51" s="1">
        <v>173248</v>
      </c>
      <c r="BZ51" s="15">
        <v>174785</v>
      </c>
      <c r="CA51" s="15">
        <v>177117</v>
      </c>
      <c r="CB51" s="10">
        <v>180813</v>
      </c>
      <c r="CC51" s="13">
        <v>185801</v>
      </c>
      <c r="CD51" s="31">
        <v>191719</v>
      </c>
      <c r="CE51" s="31">
        <v>200731</v>
      </c>
      <c r="CF51" s="25">
        <v>211712</v>
      </c>
      <c r="CG51" s="1">
        <v>221366</v>
      </c>
      <c r="CH51" s="44">
        <v>232670</v>
      </c>
      <c r="CI51" s="45">
        <v>233077</v>
      </c>
      <c r="CJ51" s="46">
        <v>227488</v>
      </c>
      <c r="CK51" s="46">
        <v>221104</v>
      </c>
      <c r="CL51" s="46">
        <v>216068</v>
      </c>
      <c r="CM51" s="75">
        <v>214904</v>
      </c>
      <c r="CN51" s="75">
        <v>216574</v>
      </c>
      <c r="CO51" s="75">
        <v>219138</v>
      </c>
      <c r="CP51" s="85">
        <v>221748</v>
      </c>
      <c r="CQ51" s="9">
        <v>222853</v>
      </c>
      <c r="CR51" s="101">
        <f>SUM(CG50:CG53)</f>
        <v>733258</v>
      </c>
      <c r="CS51" s="101">
        <f>SUM(CL50:CL53)</f>
        <v>785254</v>
      </c>
      <c r="CT51" s="101">
        <f>SUM(CQ50:CQ53)</f>
        <v>836451</v>
      </c>
    </row>
    <row r="52" spans="1:98" s="74" customFormat="1" ht="13.5" customHeight="1" x14ac:dyDescent="0.2">
      <c r="A52" s="37" t="s">
        <v>9</v>
      </c>
      <c r="B52" s="1">
        <v>487978</v>
      </c>
      <c r="C52" s="1">
        <v>462585</v>
      </c>
      <c r="D52" s="1">
        <v>406600</v>
      </c>
      <c r="E52" s="1">
        <v>346982</v>
      </c>
      <c r="F52" s="1">
        <v>304914</v>
      </c>
      <c r="G52" s="1">
        <v>306346</v>
      </c>
      <c r="H52" s="1">
        <v>345193</v>
      </c>
      <c r="I52" s="1">
        <v>397626</v>
      </c>
      <c r="J52" s="1">
        <v>452129</v>
      </c>
      <c r="K52" s="1">
        <v>488835</v>
      </c>
      <c r="L52" s="1">
        <v>496914</v>
      </c>
      <c r="M52" s="1">
        <v>488872</v>
      </c>
      <c r="N52" s="1">
        <v>475105</v>
      </c>
      <c r="O52" s="7">
        <v>460974</v>
      </c>
      <c r="P52" s="1">
        <v>447454</v>
      </c>
      <c r="Q52" s="13">
        <v>437312</v>
      </c>
      <c r="R52" s="1">
        <v>430073</v>
      </c>
      <c r="S52" s="1">
        <v>422532</v>
      </c>
      <c r="T52" s="1">
        <v>257411</v>
      </c>
      <c r="U52" s="1">
        <v>273148</v>
      </c>
      <c r="V52" s="1">
        <v>300198</v>
      </c>
      <c r="W52" s="1">
        <v>321531</v>
      </c>
      <c r="X52" s="1">
        <v>340845</v>
      </c>
      <c r="Y52" s="1">
        <v>355215</v>
      </c>
      <c r="Z52" s="1">
        <v>372620</v>
      </c>
      <c r="AA52" s="1">
        <v>397626</v>
      </c>
      <c r="AB52" s="7">
        <v>416797</v>
      </c>
      <c r="AC52" s="1">
        <v>426157</v>
      </c>
      <c r="AD52" s="1">
        <v>434746</v>
      </c>
      <c r="AE52" s="1">
        <v>437933</v>
      </c>
      <c r="AF52" s="1">
        <v>431433</v>
      </c>
      <c r="AG52" s="13">
        <v>423217</v>
      </c>
      <c r="AH52" s="1">
        <v>417580</v>
      </c>
      <c r="AI52" s="1">
        <v>412425</v>
      </c>
      <c r="AJ52" s="1">
        <v>405275</v>
      </c>
      <c r="AK52" s="1">
        <v>396220</v>
      </c>
      <c r="AL52" s="1">
        <v>384976</v>
      </c>
      <c r="AM52" s="1">
        <v>369862</v>
      </c>
      <c r="AN52" s="1">
        <v>352811</v>
      </c>
      <c r="AO52" s="7">
        <v>337086</v>
      </c>
      <c r="AP52" s="1">
        <v>324582</v>
      </c>
      <c r="AQ52" s="1">
        <v>321093</v>
      </c>
      <c r="AR52" s="1">
        <v>328196</v>
      </c>
      <c r="AS52" s="1">
        <v>334680</v>
      </c>
      <c r="AT52" s="1">
        <v>340947</v>
      </c>
      <c r="AU52" s="1">
        <v>344108</v>
      </c>
      <c r="AV52" s="1">
        <v>342581</v>
      </c>
      <c r="AW52" s="13">
        <v>337875</v>
      </c>
      <c r="AX52" s="1">
        <v>335693</v>
      </c>
      <c r="AY52" s="1">
        <v>339822</v>
      </c>
      <c r="AZ52" s="1">
        <v>349753</v>
      </c>
      <c r="BA52" s="1">
        <v>366458</v>
      </c>
      <c r="BB52" s="7">
        <v>389367</v>
      </c>
      <c r="BC52" s="1">
        <v>412602</v>
      </c>
      <c r="BD52" s="1">
        <v>431015</v>
      </c>
      <c r="BE52" s="1">
        <v>443610</v>
      </c>
      <c r="BF52" s="1">
        <v>448029</v>
      </c>
      <c r="BG52" s="1">
        <v>442763</v>
      </c>
      <c r="BH52" s="1">
        <v>428281</v>
      </c>
      <c r="BI52" s="1">
        <v>408729</v>
      </c>
      <c r="BJ52" s="1">
        <v>389261</v>
      </c>
      <c r="BK52" s="1">
        <v>369907</v>
      </c>
      <c r="BL52" s="1">
        <v>351740</v>
      </c>
      <c r="BM52" s="13">
        <v>339498</v>
      </c>
      <c r="BN52" s="1">
        <v>329989</v>
      </c>
      <c r="BO52" s="7">
        <v>324431</v>
      </c>
      <c r="BP52" s="1">
        <v>320766</v>
      </c>
      <c r="BQ52" s="1">
        <v>317880</v>
      </c>
      <c r="BR52" s="1">
        <v>314766</v>
      </c>
      <c r="BS52" s="1">
        <v>312502</v>
      </c>
      <c r="BT52" s="1">
        <v>310128</v>
      </c>
      <c r="BU52" s="1">
        <v>305981</v>
      </c>
      <c r="BV52" s="1">
        <v>298555</v>
      </c>
      <c r="BW52" s="1">
        <v>285714</v>
      </c>
      <c r="BX52" s="1">
        <v>268097</v>
      </c>
      <c r="BY52" s="1">
        <v>251533</v>
      </c>
      <c r="BZ52" s="15">
        <v>236731</v>
      </c>
      <c r="CA52" s="15">
        <v>225138</v>
      </c>
      <c r="CB52" s="10">
        <v>219451</v>
      </c>
      <c r="CC52" s="13">
        <v>218308</v>
      </c>
      <c r="CD52" s="31">
        <v>219527</v>
      </c>
      <c r="CE52" s="31">
        <v>222370</v>
      </c>
      <c r="CF52" s="25">
        <v>226213</v>
      </c>
      <c r="CG52" s="1">
        <v>232235</v>
      </c>
      <c r="CH52" s="44">
        <v>237681</v>
      </c>
      <c r="CI52" s="45">
        <v>248173</v>
      </c>
      <c r="CJ52" s="46">
        <v>261487</v>
      </c>
      <c r="CK52" s="46">
        <v>274566</v>
      </c>
      <c r="CL52" s="46">
        <v>284625</v>
      </c>
      <c r="CM52" s="75">
        <v>289148</v>
      </c>
      <c r="CN52" s="75">
        <v>287525</v>
      </c>
      <c r="CO52" s="75">
        <v>282277</v>
      </c>
      <c r="CP52" s="85">
        <v>276780</v>
      </c>
      <c r="CQ52" s="9">
        <v>273046</v>
      </c>
      <c r="CT52" s="74" t="s">
        <v>42</v>
      </c>
    </row>
    <row r="53" spans="1:98" s="74" customFormat="1" ht="13.5" customHeight="1" x14ac:dyDescent="0.2">
      <c r="A53" s="37" t="s">
        <v>10</v>
      </c>
      <c r="B53" s="1">
        <v>552452</v>
      </c>
      <c r="C53" s="1">
        <v>550972</v>
      </c>
      <c r="D53" s="1">
        <v>546543</v>
      </c>
      <c r="E53" s="1">
        <v>540265</v>
      </c>
      <c r="F53" s="1">
        <v>530591</v>
      </c>
      <c r="G53" s="1">
        <v>505988</v>
      </c>
      <c r="H53" s="1">
        <v>459831</v>
      </c>
      <c r="I53" s="1">
        <v>402821</v>
      </c>
      <c r="J53" s="1">
        <v>343840</v>
      </c>
      <c r="K53" s="1">
        <v>302779</v>
      </c>
      <c r="L53" s="1">
        <v>303443</v>
      </c>
      <c r="M53" s="1">
        <v>341333</v>
      </c>
      <c r="N53" s="1">
        <v>394111</v>
      </c>
      <c r="O53" s="7">
        <v>448478</v>
      </c>
      <c r="P53" s="1">
        <v>484826</v>
      </c>
      <c r="Q53" s="13">
        <v>492005</v>
      </c>
      <c r="R53" s="1">
        <v>483312</v>
      </c>
      <c r="S53" s="1">
        <v>469695</v>
      </c>
      <c r="T53" s="1">
        <v>278172</v>
      </c>
      <c r="U53" s="1">
        <v>274012</v>
      </c>
      <c r="V53" s="1">
        <v>282726</v>
      </c>
      <c r="W53" s="1">
        <v>276394</v>
      </c>
      <c r="X53" s="1">
        <v>272075</v>
      </c>
      <c r="Y53" s="1">
        <v>274678</v>
      </c>
      <c r="Z53" s="1">
        <v>285692</v>
      </c>
      <c r="AA53" s="1">
        <v>299979</v>
      </c>
      <c r="AB53" s="7">
        <v>318870</v>
      </c>
      <c r="AC53" s="1">
        <v>339799</v>
      </c>
      <c r="AD53" s="1">
        <v>355788</v>
      </c>
      <c r="AE53" s="1">
        <v>373311</v>
      </c>
      <c r="AF53" s="1">
        <v>397994</v>
      </c>
      <c r="AG53" s="13">
        <v>416854</v>
      </c>
      <c r="AH53" s="1">
        <v>426376</v>
      </c>
      <c r="AI53" s="1">
        <v>434902</v>
      </c>
      <c r="AJ53" s="1">
        <v>435284</v>
      </c>
      <c r="AK53" s="1">
        <v>428724</v>
      </c>
      <c r="AL53" s="1">
        <v>421903</v>
      </c>
      <c r="AM53" s="1">
        <v>417414</v>
      </c>
      <c r="AN53" s="1">
        <v>412700</v>
      </c>
      <c r="AO53" s="7">
        <v>405628</v>
      </c>
      <c r="AP53" s="1">
        <v>396433</v>
      </c>
      <c r="AQ53" s="1">
        <v>384763</v>
      </c>
      <c r="AR53" s="1">
        <v>369158</v>
      </c>
      <c r="AS53" s="1">
        <v>348728</v>
      </c>
      <c r="AT53" s="1">
        <v>332025</v>
      </c>
      <c r="AU53" s="1">
        <v>319908</v>
      </c>
      <c r="AV53" s="1">
        <v>316603</v>
      </c>
      <c r="AW53" s="13">
        <v>324299</v>
      </c>
      <c r="AX53" s="1">
        <v>334256</v>
      </c>
      <c r="AY53" s="1">
        <v>340675</v>
      </c>
      <c r="AZ53" s="1">
        <v>343870</v>
      </c>
      <c r="BA53" s="1">
        <v>342436</v>
      </c>
      <c r="BB53" s="7">
        <v>337455</v>
      </c>
      <c r="BC53" s="1">
        <v>335424</v>
      </c>
      <c r="BD53" s="1">
        <v>339725</v>
      </c>
      <c r="BE53" s="1">
        <v>349555</v>
      </c>
      <c r="BF53" s="1">
        <v>366326</v>
      </c>
      <c r="BG53" s="1">
        <v>389201</v>
      </c>
      <c r="BH53" s="1">
        <v>412142</v>
      </c>
      <c r="BI53" s="1">
        <v>430751</v>
      </c>
      <c r="BJ53" s="1">
        <v>443570</v>
      </c>
      <c r="BK53" s="1">
        <v>447936</v>
      </c>
      <c r="BL53" s="1">
        <v>442592</v>
      </c>
      <c r="BM53" s="13">
        <v>427955</v>
      </c>
      <c r="BN53" s="1">
        <v>405503</v>
      </c>
      <c r="BO53" s="7">
        <v>385877</v>
      </c>
      <c r="BP53" s="1">
        <v>366791</v>
      </c>
      <c r="BQ53" s="1">
        <v>348862</v>
      </c>
      <c r="BR53" s="1">
        <v>336846</v>
      </c>
      <c r="BS53" s="1">
        <v>330088</v>
      </c>
      <c r="BT53" s="1">
        <v>324701</v>
      </c>
      <c r="BU53" s="1">
        <v>321170</v>
      </c>
      <c r="BV53" s="1">
        <v>318340</v>
      </c>
      <c r="BW53" s="1">
        <v>315129</v>
      </c>
      <c r="BX53" s="1">
        <v>315185</v>
      </c>
      <c r="BY53" s="1">
        <v>312399</v>
      </c>
      <c r="BZ53" s="15">
        <v>308078</v>
      </c>
      <c r="CA53" s="15">
        <v>300637</v>
      </c>
      <c r="CB53" s="10">
        <v>287391</v>
      </c>
      <c r="CC53" s="13">
        <v>269990</v>
      </c>
      <c r="CD53" s="31">
        <v>253459</v>
      </c>
      <c r="CE53" s="31">
        <v>239341</v>
      </c>
      <c r="CF53" s="25">
        <v>227735</v>
      </c>
      <c r="CG53" s="1">
        <v>222033</v>
      </c>
      <c r="CH53" s="44">
        <v>219913</v>
      </c>
      <c r="CI53" s="45">
        <v>220670</v>
      </c>
      <c r="CJ53" s="46">
        <v>222317</v>
      </c>
      <c r="CK53" s="46">
        <v>225461</v>
      </c>
      <c r="CL53" s="46">
        <v>230832</v>
      </c>
      <c r="CM53" s="75">
        <v>238365</v>
      </c>
      <c r="CN53" s="75">
        <v>248904</v>
      </c>
      <c r="CO53" s="75">
        <v>262523</v>
      </c>
      <c r="CP53" s="85">
        <v>275848</v>
      </c>
      <c r="CQ53" s="9">
        <v>286330</v>
      </c>
      <c r="CR53" s="101">
        <f>SUM(CG54:CG60)</f>
        <v>2537262</v>
      </c>
      <c r="CS53" s="101">
        <f>SUM(CL54:CL60)</f>
        <v>2414152</v>
      </c>
      <c r="CT53" s="101">
        <f>SUM(CQ54:CQ60)</f>
        <v>2352621</v>
      </c>
    </row>
    <row r="54" spans="1:98" s="74" customFormat="1" ht="13.5" customHeight="1" x14ac:dyDescent="0.2">
      <c r="A54" s="37" t="s">
        <v>11</v>
      </c>
      <c r="B54" s="1">
        <v>536283</v>
      </c>
      <c r="C54" s="1">
        <v>537747</v>
      </c>
      <c r="D54" s="1">
        <v>538153</v>
      </c>
      <c r="E54" s="1">
        <v>537531</v>
      </c>
      <c r="F54" s="1">
        <v>538216</v>
      </c>
      <c r="G54" s="1">
        <v>542638</v>
      </c>
      <c r="H54" s="1">
        <v>543254</v>
      </c>
      <c r="I54" s="1">
        <v>538369</v>
      </c>
      <c r="J54" s="1">
        <v>533375</v>
      </c>
      <c r="K54" s="1">
        <v>524466</v>
      </c>
      <c r="L54" s="1">
        <v>499777</v>
      </c>
      <c r="M54" s="1">
        <v>454127</v>
      </c>
      <c r="N54" s="1">
        <v>397857</v>
      </c>
      <c r="O54" s="7">
        <v>339762</v>
      </c>
      <c r="P54" s="1">
        <v>299580</v>
      </c>
      <c r="Q54" s="13">
        <v>300513</v>
      </c>
      <c r="R54" s="1">
        <v>338014</v>
      </c>
      <c r="S54" s="1">
        <v>390273</v>
      </c>
      <c r="T54" s="1">
        <v>319006</v>
      </c>
      <c r="U54" s="1">
        <v>320697</v>
      </c>
      <c r="V54" s="1">
        <v>344605</v>
      </c>
      <c r="W54" s="1">
        <v>334720</v>
      </c>
      <c r="X54" s="1">
        <v>320690</v>
      </c>
      <c r="Y54" s="1">
        <v>305309</v>
      </c>
      <c r="Z54" s="1">
        <v>290567</v>
      </c>
      <c r="AA54" s="1">
        <v>278903</v>
      </c>
      <c r="AB54" s="7">
        <v>272037</v>
      </c>
      <c r="AC54" s="1">
        <v>270296</v>
      </c>
      <c r="AD54" s="1">
        <v>275860</v>
      </c>
      <c r="AE54" s="1">
        <v>287427</v>
      </c>
      <c r="AF54" s="1">
        <v>301764</v>
      </c>
      <c r="AG54" s="13">
        <v>320381</v>
      </c>
      <c r="AH54" s="1">
        <v>341136</v>
      </c>
      <c r="AI54" s="1">
        <v>356785</v>
      </c>
      <c r="AJ54" s="1">
        <v>373535</v>
      </c>
      <c r="AK54" s="1">
        <v>397940</v>
      </c>
      <c r="AL54" s="1">
        <v>415664</v>
      </c>
      <c r="AM54" s="1">
        <v>424335</v>
      </c>
      <c r="AN54" s="1">
        <v>432549</v>
      </c>
      <c r="AO54" s="7">
        <v>435377</v>
      </c>
      <c r="AP54" s="1">
        <v>428703</v>
      </c>
      <c r="AQ54" s="1">
        <v>421554</v>
      </c>
      <c r="AR54" s="1">
        <v>416588</v>
      </c>
      <c r="AS54" s="1">
        <v>407213</v>
      </c>
      <c r="AT54" s="1">
        <v>401125</v>
      </c>
      <c r="AU54" s="1">
        <v>392161</v>
      </c>
      <c r="AV54" s="1">
        <v>380640</v>
      </c>
      <c r="AW54" s="13">
        <v>365377</v>
      </c>
      <c r="AX54" s="1">
        <v>347792</v>
      </c>
      <c r="AY54" s="1">
        <v>331992</v>
      </c>
      <c r="AZ54" s="1">
        <v>319945</v>
      </c>
      <c r="BA54" s="1">
        <v>316767</v>
      </c>
      <c r="BB54" s="7">
        <v>324228</v>
      </c>
      <c r="BC54" s="1">
        <v>334158</v>
      </c>
      <c r="BD54" s="1">
        <v>339865</v>
      </c>
      <c r="BE54" s="1">
        <v>343143</v>
      </c>
      <c r="BF54" s="1">
        <v>341675</v>
      </c>
      <c r="BG54" s="1">
        <v>336776</v>
      </c>
      <c r="BH54" s="1">
        <v>335081</v>
      </c>
      <c r="BI54" s="1">
        <v>339458</v>
      </c>
      <c r="BJ54" s="1">
        <v>349496</v>
      </c>
      <c r="BK54" s="1">
        <v>366284</v>
      </c>
      <c r="BL54" s="1">
        <v>389139</v>
      </c>
      <c r="BM54" s="13">
        <v>412053</v>
      </c>
      <c r="BN54" s="1">
        <v>428811</v>
      </c>
      <c r="BO54" s="7">
        <v>440761</v>
      </c>
      <c r="BP54" s="1">
        <v>444960</v>
      </c>
      <c r="BQ54" s="1">
        <v>439712</v>
      </c>
      <c r="BR54" s="1">
        <v>425388</v>
      </c>
      <c r="BS54" s="1">
        <v>405787</v>
      </c>
      <c r="BT54" s="1">
        <v>386340</v>
      </c>
      <c r="BU54" s="1">
        <v>367326</v>
      </c>
      <c r="BV54" s="1">
        <v>349402</v>
      </c>
      <c r="BW54" s="1">
        <v>337312</v>
      </c>
      <c r="BX54" s="1">
        <v>332396</v>
      </c>
      <c r="BY54" s="1">
        <v>326915</v>
      </c>
      <c r="BZ54" s="15">
        <v>324140</v>
      </c>
      <c r="CA54" s="15">
        <v>322481</v>
      </c>
      <c r="CB54" s="10">
        <v>320052</v>
      </c>
      <c r="CC54" s="13">
        <v>318580</v>
      </c>
      <c r="CD54" s="31">
        <v>316379</v>
      </c>
      <c r="CE54" s="31">
        <v>313123</v>
      </c>
      <c r="CF54" s="25">
        <v>305405</v>
      </c>
      <c r="CG54" s="1">
        <v>291904</v>
      </c>
      <c r="CH54" s="44">
        <v>272758</v>
      </c>
      <c r="CI54" s="45">
        <v>256107</v>
      </c>
      <c r="CJ54" s="46">
        <v>241242</v>
      </c>
      <c r="CK54" s="46">
        <v>229901</v>
      </c>
      <c r="CL54" s="46">
        <v>224460</v>
      </c>
      <c r="CM54" s="75">
        <v>223149</v>
      </c>
      <c r="CN54" s="75">
        <v>223878</v>
      </c>
      <c r="CO54" s="75">
        <v>225850</v>
      </c>
      <c r="CP54" s="85">
        <v>229509</v>
      </c>
      <c r="CQ54" s="9">
        <v>235319</v>
      </c>
      <c r="CT54" s="74" t="s">
        <v>43</v>
      </c>
    </row>
    <row r="55" spans="1:98" s="74" customFormat="1" ht="13.5" customHeight="1" x14ac:dyDescent="0.2">
      <c r="A55" s="37" t="s">
        <v>12</v>
      </c>
      <c r="B55" s="1">
        <v>495707</v>
      </c>
      <c r="C55" s="1">
        <v>501309</v>
      </c>
      <c r="D55" s="1">
        <v>512080</v>
      </c>
      <c r="E55" s="1">
        <v>518783</v>
      </c>
      <c r="F55" s="1">
        <v>523616</v>
      </c>
      <c r="G55" s="1">
        <v>524534</v>
      </c>
      <c r="H55" s="1">
        <v>523048</v>
      </c>
      <c r="I55" s="1">
        <v>522980</v>
      </c>
      <c r="J55" s="1">
        <v>523020</v>
      </c>
      <c r="K55" s="1">
        <v>525246</v>
      </c>
      <c r="L55" s="1">
        <v>529488</v>
      </c>
      <c r="M55" s="1">
        <v>530427</v>
      </c>
      <c r="N55" s="1">
        <v>527323</v>
      </c>
      <c r="O55" s="7">
        <v>523601</v>
      </c>
      <c r="P55" s="1">
        <v>515516</v>
      </c>
      <c r="Q55" s="13">
        <v>491619</v>
      </c>
      <c r="R55" s="1">
        <v>446975</v>
      </c>
      <c r="S55" s="1">
        <v>391699</v>
      </c>
      <c r="T55" s="1">
        <v>337159</v>
      </c>
      <c r="U55" s="1">
        <v>342137</v>
      </c>
      <c r="V55" s="1">
        <v>381370</v>
      </c>
      <c r="W55" s="1">
        <v>372356</v>
      </c>
      <c r="X55" s="1">
        <v>357871</v>
      </c>
      <c r="Y55" s="1">
        <v>349388</v>
      </c>
      <c r="Z55" s="1">
        <v>345793</v>
      </c>
      <c r="AA55" s="1">
        <v>340196</v>
      </c>
      <c r="AB55" s="7">
        <v>331468</v>
      </c>
      <c r="AC55" s="1">
        <v>320008</v>
      </c>
      <c r="AD55" s="1">
        <v>306644</v>
      </c>
      <c r="AE55" s="1">
        <v>292624</v>
      </c>
      <c r="AF55" s="1">
        <v>281669</v>
      </c>
      <c r="AG55" s="13">
        <v>275400</v>
      </c>
      <c r="AH55" s="1">
        <v>274333</v>
      </c>
      <c r="AI55" s="1">
        <v>280086</v>
      </c>
      <c r="AJ55" s="1">
        <v>292033</v>
      </c>
      <c r="AK55" s="1">
        <v>304939</v>
      </c>
      <c r="AL55" s="1">
        <v>322636</v>
      </c>
      <c r="AM55" s="1">
        <v>343331</v>
      </c>
      <c r="AN55" s="1">
        <v>358771</v>
      </c>
      <c r="AO55" s="7">
        <v>376424</v>
      </c>
      <c r="AP55" s="1">
        <v>400670</v>
      </c>
      <c r="AQ55" s="1">
        <v>418013</v>
      </c>
      <c r="AR55" s="1">
        <v>426117</v>
      </c>
      <c r="AS55" s="1">
        <v>426609</v>
      </c>
      <c r="AT55" s="1">
        <v>429951</v>
      </c>
      <c r="AU55" s="1">
        <v>424654</v>
      </c>
      <c r="AV55" s="1">
        <v>418586</v>
      </c>
      <c r="AW55" s="13">
        <v>415099</v>
      </c>
      <c r="AX55" s="1">
        <v>410816</v>
      </c>
      <c r="AY55" s="1">
        <v>403950</v>
      </c>
      <c r="AZ55" s="1">
        <v>395083</v>
      </c>
      <c r="BA55" s="1">
        <v>383544</v>
      </c>
      <c r="BB55" s="7">
        <v>367774</v>
      </c>
      <c r="BC55" s="1">
        <v>350002</v>
      </c>
      <c r="BD55" s="1">
        <v>332572</v>
      </c>
      <c r="BE55" s="1">
        <v>320313</v>
      </c>
      <c r="BF55" s="1">
        <v>317088</v>
      </c>
      <c r="BG55" s="1">
        <v>324584</v>
      </c>
      <c r="BH55" s="1">
        <v>334539</v>
      </c>
      <c r="BI55" s="1">
        <v>340974</v>
      </c>
      <c r="BJ55" s="1">
        <v>344467</v>
      </c>
      <c r="BK55" s="1">
        <v>342866</v>
      </c>
      <c r="BL55" s="1">
        <v>337670</v>
      </c>
      <c r="BM55" s="13">
        <v>335822</v>
      </c>
      <c r="BN55" s="1">
        <v>337600</v>
      </c>
      <c r="BO55" s="7">
        <v>348218</v>
      </c>
      <c r="BP55" s="1">
        <v>365485</v>
      </c>
      <c r="BQ55" s="1">
        <v>388419</v>
      </c>
      <c r="BR55" s="1">
        <v>411647</v>
      </c>
      <c r="BS55" s="1">
        <v>429915</v>
      </c>
      <c r="BT55" s="1">
        <v>442119</v>
      </c>
      <c r="BU55" s="1">
        <v>446423</v>
      </c>
      <c r="BV55" s="1">
        <v>441076</v>
      </c>
      <c r="BW55" s="1">
        <v>426536</v>
      </c>
      <c r="BX55" s="1">
        <v>406746</v>
      </c>
      <c r="BY55" s="1">
        <v>387573</v>
      </c>
      <c r="BZ55" s="15">
        <v>369962</v>
      </c>
      <c r="CA55" s="15">
        <v>353603</v>
      </c>
      <c r="CB55" s="10">
        <v>343406</v>
      </c>
      <c r="CC55" s="13">
        <v>339542</v>
      </c>
      <c r="CD55" s="31">
        <v>338171</v>
      </c>
      <c r="CE55" s="31">
        <v>340364</v>
      </c>
      <c r="CF55" s="25">
        <v>340674</v>
      </c>
      <c r="CG55" s="1">
        <v>338033</v>
      </c>
      <c r="CH55" s="44">
        <v>329275</v>
      </c>
      <c r="CI55" s="45">
        <v>325522</v>
      </c>
      <c r="CJ55" s="46">
        <v>319149</v>
      </c>
      <c r="CK55" s="46">
        <v>310205</v>
      </c>
      <c r="CL55" s="46">
        <v>296600</v>
      </c>
      <c r="CM55" s="75">
        <v>279425</v>
      </c>
      <c r="CN55" s="75">
        <v>263384</v>
      </c>
      <c r="CO55" s="75">
        <v>249465</v>
      </c>
      <c r="CP55" s="85">
        <v>238645</v>
      </c>
      <c r="CQ55" s="9">
        <v>233568</v>
      </c>
      <c r="CR55" s="101">
        <f>SUM(CG61:CG68)</f>
        <v>2085945</v>
      </c>
      <c r="CS55" s="101">
        <f>SUM(CL61:CL68)</f>
        <v>2163294</v>
      </c>
      <c r="CT55" s="101">
        <f>SUM(CQ61:CQ68)</f>
        <v>2236923</v>
      </c>
    </row>
    <row r="56" spans="1:98" s="74" customFormat="1" ht="13.5" customHeight="1" x14ac:dyDescent="0.2">
      <c r="A56" s="37" t="s">
        <v>13</v>
      </c>
      <c r="B56" s="1">
        <v>428046</v>
      </c>
      <c r="C56" s="1">
        <v>433226</v>
      </c>
      <c r="D56" s="1">
        <v>445534</v>
      </c>
      <c r="E56" s="1">
        <v>457247</v>
      </c>
      <c r="F56" s="1">
        <v>466156</v>
      </c>
      <c r="G56" s="1">
        <v>475898</v>
      </c>
      <c r="H56" s="1">
        <v>485231</v>
      </c>
      <c r="I56" s="1">
        <v>493981</v>
      </c>
      <c r="J56" s="1">
        <v>500806</v>
      </c>
      <c r="K56" s="1">
        <v>505129</v>
      </c>
      <c r="L56" s="1">
        <v>505354</v>
      </c>
      <c r="M56" s="1">
        <v>505896</v>
      </c>
      <c r="N56" s="1">
        <v>508276</v>
      </c>
      <c r="O56" s="7">
        <v>510047</v>
      </c>
      <c r="P56" s="1">
        <v>514029</v>
      </c>
      <c r="Q56" s="13">
        <v>519440</v>
      </c>
      <c r="R56" s="1">
        <v>521003</v>
      </c>
      <c r="S56" s="1">
        <v>518278</v>
      </c>
      <c r="T56" s="1">
        <v>208915</v>
      </c>
      <c r="U56" s="1">
        <v>248894</v>
      </c>
      <c r="V56" s="1">
        <v>298238</v>
      </c>
      <c r="W56" s="1">
        <v>347715</v>
      </c>
      <c r="X56" s="1">
        <v>373388</v>
      </c>
      <c r="Y56" s="1">
        <v>379148</v>
      </c>
      <c r="Z56" s="1">
        <v>376755</v>
      </c>
      <c r="AA56" s="1">
        <v>369473</v>
      </c>
      <c r="AB56" s="7">
        <v>361651</v>
      </c>
      <c r="AC56" s="1">
        <v>353978</v>
      </c>
      <c r="AD56" s="1">
        <v>349587</v>
      </c>
      <c r="AE56" s="1">
        <v>346626</v>
      </c>
      <c r="AF56" s="1">
        <v>341477</v>
      </c>
      <c r="AG56" s="13">
        <v>333134</v>
      </c>
      <c r="AH56" s="1">
        <v>322163</v>
      </c>
      <c r="AI56" s="1">
        <v>308957</v>
      </c>
      <c r="AJ56" s="1">
        <v>296800</v>
      </c>
      <c r="AK56" s="1">
        <v>286588</v>
      </c>
      <c r="AL56" s="1">
        <v>280509</v>
      </c>
      <c r="AM56" s="1">
        <v>279338</v>
      </c>
      <c r="AN56" s="1">
        <v>284074</v>
      </c>
      <c r="AO56" s="7">
        <v>294275</v>
      </c>
      <c r="AP56" s="1">
        <v>306845</v>
      </c>
      <c r="AQ56" s="1">
        <v>323787</v>
      </c>
      <c r="AR56" s="1">
        <v>343567</v>
      </c>
      <c r="AS56" s="1">
        <v>353376</v>
      </c>
      <c r="AT56" s="1">
        <v>366273</v>
      </c>
      <c r="AU56" s="1">
        <v>390118</v>
      </c>
      <c r="AV56" s="1">
        <v>407532</v>
      </c>
      <c r="AW56" s="13">
        <v>416825</v>
      </c>
      <c r="AX56" s="1">
        <v>425748</v>
      </c>
      <c r="AY56" s="1">
        <v>429908</v>
      </c>
      <c r="AZ56" s="1">
        <v>425213</v>
      </c>
      <c r="BA56" s="1">
        <v>419656</v>
      </c>
      <c r="BB56" s="7">
        <v>416130</v>
      </c>
      <c r="BC56" s="1">
        <v>411939</v>
      </c>
      <c r="BD56" s="1">
        <v>403267</v>
      </c>
      <c r="BE56" s="1">
        <v>394091</v>
      </c>
      <c r="BF56" s="1">
        <v>382402</v>
      </c>
      <c r="BG56" s="1">
        <v>366796</v>
      </c>
      <c r="BH56" s="1">
        <v>349313</v>
      </c>
      <c r="BI56" s="1">
        <v>333658</v>
      </c>
      <c r="BJ56" s="1">
        <v>321779</v>
      </c>
      <c r="BK56" s="1">
        <v>318510</v>
      </c>
      <c r="BL56" s="1">
        <v>325854</v>
      </c>
      <c r="BM56" s="13">
        <v>335607</v>
      </c>
      <c r="BN56" s="1">
        <v>338704</v>
      </c>
      <c r="BO56" s="7">
        <v>341830</v>
      </c>
      <c r="BP56" s="1">
        <v>340511</v>
      </c>
      <c r="BQ56" s="1">
        <v>335923</v>
      </c>
      <c r="BR56" s="1">
        <v>334915</v>
      </c>
      <c r="BS56" s="1">
        <v>339739</v>
      </c>
      <c r="BT56" s="1">
        <v>350639</v>
      </c>
      <c r="BU56" s="1">
        <v>368162</v>
      </c>
      <c r="BV56" s="1">
        <v>391119</v>
      </c>
      <c r="BW56" s="1">
        <v>414223</v>
      </c>
      <c r="BX56" s="1">
        <v>427414</v>
      </c>
      <c r="BY56" s="1">
        <v>439809</v>
      </c>
      <c r="BZ56" s="15">
        <v>445088</v>
      </c>
      <c r="CA56" s="15">
        <v>441444</v>
      </c>
      <c r="CB56" s="10">
        <v>429736</v>
      </c>
      <c r="CC56" s="13">
        <v>413452</v>
      </c>
      <c r="CD56" s="31">
        <v>398393</v>
      </c>
      <c r="CE56" s="31">
        <v>385908</v>
      </c>
      <c r="CF56" s="25">
        <v>372270</v>
      </c>
      <c r="CG56" s="1">
        <v>362832</v>
      </c>
      <c r="CH56" s="44">
        <v>351537</v>
      </c>
      <c r="CI56" s="45">
        <v>347363</v>
      </c>
      <c r="CJ56" s="46">
        <v>343872</v>
      </c>
      <c r="CK56" s="46">
        <v>341396</v>
      </c>
      <c r="CL56" s="46">
        <v>338490</v>
      </c>
      <c r="CM56" s="75">
        <v>336219</v>
      </c>
      <c r="CN56" s="75">
        <v>332900</v>
      </c>
      <c r="CO56" s="75">
        <v>328088</v>
      </c>
      <c r="CP56" s="85">
        <v>320708</v>
      </c>
      <c r="CQ56" s="9">
        <v>308520</v>
      </c>
    </row>
    <row r="57" spans="1:98" s="74" customFormat="1" ht="13.5" customHeight="1" x14ac:dyDescent="0.2">
      <c r="A57" s="37" t="s">
        <v>14</v>
      </c>
      <c r="B57" s="1">
        <v>374257</v>
      </c>
      <c r="C57" s="1">
        <v>377148</v>
      </c>
      <c r="D57" s="1">
        <v>383389</v>
      </c>
      <c r="E57" s="1">
        <v>387467</v>
      </c>
      <c r="F57" s="1">
        <v>393717</v>
      </c>
      <c r="G57" s="1">
        <v>407015</v>
      </c>
      <c r="H57" s="1">
        <v>419659</v>
      </c>
      <c r="I57" s="1">
        <v>430368</v>
      </c>
      <c r="J57" s="1">
        <v>441546</v>
      </c>
      <c r="K57" s="1">
        <v>450777</v>
      </c>
      <c r="L57" s="1">
        <v>459806</v>
      </c>
      <c r="M57" s="1">
        <v>468323</v>
      </c>
      <c r="N57" s="1">
        <v>477521</v>
      </c>
      <c r="O57" s="7">
        <v>485895</v>
      </c>
      <c r="P57" s="1">
        <v>491812</v>
      </c>
      <c r="Q57" s="13">
        <v>493929</v>
      </c>
      <c r="R57" s="1">
        <v>496135</v>
      </c>
      <c r="S57" s="1">
        <v>499342</v>
      </c>
      <c r="T57" s="1">
        <v>323728</v>
      </c>
      <c r="U57" s="1">
        <v>295756</v>
      </c>
      <c r="V57" s="1">
        <v>303241</v>
      </c>
      <c r="W57" s="1">
        <v>256684</v>
      </c>
      <c r="X57" s="1">
        <v>223681</v>
      </c>
      <c r="Y57" s="1">
        <v>222866</v>
      </c>
      <c r="Z57" s="1">
        <v>252739</v>
      </c>
      <c r="AA57" s="1">
        <v>294421</v>
      </c>
      <c r="AB57" s="7">
        <v>338619</v>
      </c>
      <c r="AC57" s="1">
        <v>369450</v>
      </c>
      <c r="AD57" s="1">
        <v>378969</v>
      </c>
      <c r="AE57" s="1">
        <v>376441</v>
      </c>
      <c r="AF57" s="1">
        <v>369268</v>
      </c>
      <c r="AG57" s="13">
        <v>361446</v>
      </c>
      <c r="AH57" s="1">
        <v>354033</v>
      </c>
      <c r="AI57" s="1">
        <v>349773</v>
      </c>
      <c r="AJ57" s="1">
        <v>337375</v>
      </c>
      <c r="AK57" s="1">
        <v>332907</v>
      </c>
      <c r="AL57" s="1">
        <v>326775</v>
      </c>
      <c r="AM57" s="1">
        <v>318661</v>
      </c>
      <c r="AN57" s="1">
        <v>308604</v>
      </c>
      <c r="AO57" s="7">
        <v>297073</v>
      </c>
      <c r="AP57" s="1">
        <v>286572</v>
      </c>
      <c r="AQ57" s="1">
        <v>280094</v>
      </c>
      <c r="AR57" s="1">
        <v>278453</v>
      </c>
      <c r="AS57" s="1">
        <v>278699</v>
      </c>
      <c r="AT57" s="1">
        <v>286702</v>
      </c>
      <c r="AU57" s="1">
        <v>298508</v>
      </c>
      <c r="AV57" s="1">
        <v>314619</v>
      </c>
      <c r="AW57" s="13">
        <v>333996</v>
      </c>
      <c r="AX57" s="1">
        <v>348198</v>
      </c>
      <c r="AY57" s="1">
        <v>364861</v>
      </c>
      <c r="AZ57" s="1">
        <v>388725</v>
      </c>
      <c r="BA57" s="1">
        <v>406221</v>
      </c>
      <c r="BB57" s="7">
        <v>415172</v>
      </c>
      <c r="BC57" s="1">
        <v>424099</v>
      </c>
      <c r="BD57" s="1">
        <v>426501</v>
      </c>
      <c r="BE57" s="1">
        <v>421853</v>
      </c>
      <c r="BF57" s="1">
        <v>416504</v>
      </c>
      <c r="BG57" s="1">
        <v>413049</v>
      </c>
      <c r="BH57" s="1">
        <v>408949</v>
      </c>
      <c r="BI57" s="1">
        <v>402177</v>
      </c>
      <c r="BJ57" s="1">
        <v>393423</v>
      </c>
      <c r="BK57" s="1">
        <v>381878</v>
      </c>
      <c r="BL57" s="1">
        <v>366215</v>
      </c>
      <c r="BM57" s="13">
        <v>348637</v>
      </c>
      <c r="BN57" s="1">
        <v>330222</v>
      </c>
      <c r="BO57" s="7">
        <v>318396</v>
      </c>
      <c r="BP57" s="1">
        <v>315372</v>
      </c>
      <c r="BQ57" s="1">
        <v>322958</v>
      </c>
      <c r="BR57" s="1">
        <v>333236</v>
      </c>
      <c r="BS57" s="1">
        <v>339689</v>
      </c>
      <c r="BT57" s="1">
        <v>343292</v>
      </c>
      <c r="BU57" s="1">
        <v>342357</v>
      </c>
      <c r="BV57" s="1">
        <v>337875</v>
      </c>
      <c r="BW57" s="1">
        <v>336894</v>
      </c>
      <c r="BX57" s="1">
        <v>338865</v>
      </c>
      <c r="BY57" s="1">
        <v>348357</v>
      </c>
      <c r="BZ57" s="15">
        <v>365119</v>
      </c>
      <c r="CA57" s="15">
        <v>388384</v>
      </c>
      <c r="CB57" s="10">
        <v>412198</v>
      </c>
      <c r="CC57" s="13">
        <v>432132</v>
      </c>
      <c r="CD57" s="31">
        <v>447699</v>
      </c>
      <c r="CE57" s="31">
        <v>456950</v>
      </c>
      <c r="CF57" s="25">
        <v>454809</v>
      </c>
      <c r="CG57" s="1">
        <v>442920</v>
      </c>
      <c r="CH57" s="44">
        <v>420359</v>
      </c>
      <c r="CI57" s="45">
        <v>402669</v>
      </c>
      <c r="CJ57" s="46">
        <v>385493</v>
      </c>
      <c r="CK57" s="46">
        <v>369978</v>
      </c>
      <c r="CL57" s="46">
        <v>360094</v>
      </c>
      <c r="CM57" s="75">
        <v>355744</v>
      </c>
      <c r="CN57" s="75">
        <v>352351</v>
      </c>
      <c r="CO57" s="75">
        <v>350984</v>
      </c>
      <c r="CP57" s="85">
        <v>350494</v>
      </c>
      <c r="CQ57" s="9">
        <v>349262</v>
      </c>
    </row>
    <row r="58" spans="1:98" s="74" customFormat="1" ht="13.5" customHeight="1" x14ac:dyDescent="0.2">
      <c r="A58" s="37" t="s">
        <v>15</v>
      </c>
      <c r="B58" s="1">
        <v>344009</v>
      </c>
      <c r="C58" s="1">
        <v>347681</v>
      </c>
      <c r="D58" s="1">
        <v>352145</v>
      </c>
      <c r="E58" s="1">
        <v>357218</v>
      </c>
      <c r="F58" s="1">
        <v>362590</v>
      </c>
      <c r="G58" s="1">
        <v>363689</v>
      </c>
      <c r="H58" s="1">
        <v>365988</v>
      </c>
      <c r="I58" s="1">
        <v>370879</v>
      </c>
      <c r="J58" s="1">
        <v>375093</v>
      </c>
      <c r="K58" s="1">
        <v>381213</v>
      </c>
      <c r="L58" s="1">
        <v>392973</v>
      </c>
      <c r="M58" s="1">
        <v>406134</v>
      </c>
      <c r="N58" s="1">
        <v>418065</v>
      </c>
      <c r="O58" s="7">
        <v>429850</v>
      </c>
      <c r="P58" s="1">
        <v>440419</v>
      </c>
      <c r="Q58" s="13">
        <v>450669</v>
      </c>
      <c r="R58" s="1">
        <v>459354</v>
      </c>
      <c r="S58" s="1">
        <v>468191</v>
      </c>
      <c r="T58" s="1">
        <v>351002</v>
      </c>
      <c r="U58" s="1">
        <v>358613</v>
      </c>
      <c r="V58" s="1">
        <v>385929</v>
      </c>
      <c r="W58" s="1">
        <v>386397</v>
      </c>
      <c r="X58" s="1">
        <v>373999</v>
      </c>
      <c r="Y58" s="1">
        <v>352415</v>
      </c>
      <c r="Z58" s="1">
        <v>321944</v>
      </c>
      <c r="AA58" s="1">
        <v>284268</v>
      </c>
      <c r="AB58" s="7">
        <v>244837</v>
      </c>
      <c r="AC58" s="1">
        <v>218547</v>
      </c>
      <c r="AD58" s="1">
        <v>222169</v>
      </c>
      <c r="AE58" s="1">
        <v>251805</v>
      </c>
      <c r="AF58" s="1">
        <v>293180</v>
      </c>
      <c r="AG58" s="13">
        <v>337061</v>
      </c>
      <c r="AH58" s="1">
        <v>367906</v>
      </c>
      <c r="AI58" s="1">
        <v>377360</v>
      </c>
      <c r="AJ58" s="1">
        <v>368554</v>
      </c>
      <c r="AK58" s="1">
        <v>361181</v>
      </c>
      <c r="AL58" s="1">
        <v>352853</v>
      </c>
      <c r="AM58" s="1">
        <v>345101</v>
      </c>
      <c r="AN58" s="1">
        <v>339859</v>
      </c>
      <c r="AO58" s="7">
        <v>336031</v>
      </c>
      <c r="AP58" s="1">
        <v>331340</v>
      </c>
      <c r="AQ58" s="1">
        <v>324814</v>
      </c>
      <c r="AR58" s="1">
        <v>316246</v>
      </c>
      <c r="AS58" s="1">
        <v>302918</v>
      </c>
      <c r="AT58" s="1">
        <v>289800</v>
      </c>
      <c r="AU58" s="1">
        <v>279649</v>
      </c>
      <c r="AV58" s="1">
        <v>273391</v>
      </c>
      <c r="AW58" s="13">
        <v>272115</v>
      </c>
      <c r="AX58" s="1">
        <v>276197</v>
      </c>
      <c r="AY58" s="1">
        <v>285465</v>
      </c>
      <c r="AZ58" s="1">
        <v>297242</v>
      </c>
      <c r="BA58" s="1">
        <v>313267</v>
      </c>
      <c r="BB58" s="7">
        <v>332182</v>
      </c>
      <c r="BC58" s="1">
        <v>346087</v>
      </c>
      <c r="BD58" s="1">
        <v>361305</v>
      </c>
      <c r="BE58" s="1">
        <v>384633</v>
      </c>
      <c r="BF58" s="1">
        <v>401780</v>
      </c>
      <c r="BG58" s="1">
        <v>410669</v>
      </c>
      <c r="BH58" s="1">
        <v>419751</v>
      </c>
      <c r="BI58" s="1">
        <v>424239</v>
      </c>
      <c r="BJ58" s="1">
        <v>420098</v>
      </c>
      <c r="BK58" s="1">
        <v>414884</v>
      </c>
      <c r="BL58" s="1">
        <v>411385</v>
      </c>
      <c r="BM58" s="13">
        <v>407240</v>
      </c>
      <c r="BN58" s="1">
        <v>397481</v>
      </c>
      <c r="BO58" s="7">
        <v>388759</v>
      </c>
      <c r="BP58" s="1">
        <v>377622</v>
      </c>
      <c r="BQ58" s="1">
        <v>362492</v>
      </c>
      <c r="BR58" s="1">
        <v>345680</v>
      </c>
      <c r="BS58" s="1">
        <v>330546</v>
      </c>
      <c r="BT58" s="1">
        <v>319062</v>
      </c>
      <c r="BU58" s="1">
        <v>316356</v>
      </c>
      <c r="BV58" s="1">
        <v>323924</v>
      </c>
      <c r="BW58" s="1">
        <v>334178</v>
      </c>
      <c r="BX58" s="1">
        <v>339588</v>
      </c>
      <c r="BY58" s="1">
        <v>342388</v>
      </c>
      <c r="BZ58" s="15">
        <v>340995</v>
      </c>
      <c r="CA58" s="15">
        <v>336758</v>
      </c>
      <c r="CB58" s="10">
        <v>336277</v>
      </c>
      <c r="CC58" s="13">
        <v>341772</v>
      </c>
      <c r="CD58" s="31">
        <v>353489</v>
      </c>
      <c r="CE58" s="31">
        <v>373381</v>
      </c>
      <c r="CF58" s="25">
        <v>397802</v>
      </c>
      <c r="CG58" s="1">
        <v>421360</v>
      </c>
      <c r="CH58" s="44">
        <v>437905</v>
      </c>
      <c r="CI58" s="45">
        <v>450641</v>
      </c>
      <c r="CJ58" s="46">
        <v>455034</v>
      </c>
      <c r="CK58" s="46">
        <v>450573</v>
      </c>
      <c r="CL58" s="46">
        <v>437746</v>
      </c>
      <c r="CM58" s="75">
        <v>420679</v>
      </c>
      <c r="CN58" s="75">
        <v>403716</v>
      </c>
      <c r="CO58" s="75">
        <v>388238</v>
      </c>
      <c r="CP58" s="85">
        <v>374313</v>
      </c>
      <c r="CQ58" s="9">
        <v>366070</v>
      </c>
    </row>
    <row r="59" spans="1:98" s="74" customFormat="1" ht="13.5" customHeight="1" x14ac:dyDescent="0.2">
      <c r="A59" s="37" t="s">
        <v>16</v>
      </c>
      <c r="B59" s="1">
        <v>317346</v>
      </c>
      <c r="C59" s="1">
        <v>317256</v>
      </c>
      <c r="D59" s="1">
        <v>321788</v>
      </c>
      <c r="E59" s="1">
        <v>324571</v>
      </c>
      <c r="F59" s="1">
        <v>324988</v>
      </c>
      <c r="G59" s="1">
        <v>330339</v>
      </c>
      <c r="H59" s="1">
        <v>337135</v>
      </c>
      <c r="I59" s="1">
        <v>340963</v>
      </c>
      <c r="J59" s="1">
        <v>345809</v>
      </c>
      <c r="K59" s="1">
        <v>350977</v>
      </c>
      <c r="L59" s="1">
        <v>351582</v>
      </c>
      <c r="M59" s="1">
        <v>353867</v>
      </c>
      <c r="N59" s="1">
        <v>359107</v>
      </c>
      <c r="O59" s="7">
        <v>363792</v>
      </c>
      <c r="P59" s="1">
        <v>370574</v>
      </c>
      <c r="Q59" s="13">
        <v>382969</v>
      </c>
      <c r="R59" s="1">
        <v>396523</v>
      </c>
      <c r="S59" s="1">
        <v>408489</v>
      </c>
      <c r="T59" s="1">
        <v>326621</v>
      </c>
      <c r="U59" s="1">
        <v>339756</v>
      </c>
      <c r="V59" s="1">
        <v>363580</v>
      </c>
      <c r="W59" s="1">
        <v>367598</v>
      </c>
      <c r="X59" s="1">
        <v>368409</v>
      </c>
      <c r="Y59" s="1">
        <v>371216</v>
      </c>
      <c r="Z59" s="1">
        <v>372954</v>
      </c>
      <c r="AA59" s="1">
        <v>371839</v>
      </c>
      <c r="AB59" s="7">
        <v>370308</v>
      </c>
      <c r="AC59" s="1">
        <v>365503</v>
      </c>
      <c r="AD59" s="1">
        <v>349805</v>
      </c>
      <c r="AE59" s="1">
        <v>319320</v>
      </c>
      <c r="AF59" s="1">
        <v>281825</v>
      </c>
      <c r="AG59" s="13">
        <v>242617</v>
      </c>
      <c r="AH59" s="1">
        <v>216716</v>
      </c>
      <c r="AI59" s="1">
        <v>220448</v>
      </c>
      <c r="AJ59" s="1">
        <v>246374</v>
      </c>
      <c r="AK59" s="1">
        <v>286075</v>
      </c>
      <c r="AL59" s="1">
        <v>328321</v>
      </c>
      <c r="AM59" s="1">
        <v>358169</v>
      </c>
      <c r="AN59" s="1">
        <v>367654</v>
      </c>
      <c r="AO59" s="7">
        <v>365564</v>
      </c>
      <c r="AP59" s="1">
        <v>358083</v>
      </c>
      <c r="AQ59" s="1">
        <v>349518</v>
      </c>
      <c r="AR59" s="1">
        <v>341424</v>
      </c>
      <c r="AS59" s="1">
        <v>332461</v>
      </c>
      <c r="AT59" s="1">
        <v>328300</v>
      </c>
      <c r="AU59" s="1">
        <v>323692</v>
      </c>
      <c r="AV59" s="1">
        <v>317206</v>
      </c>
      <c r="AW59" s="13">
        <v>309126</v>
      </c>
      <c r="AX59" s="1">
        <v>299014</v>
      </c>
      <c r="AY59" s="1">
        <v>287633</v>
      </c>
      <c r="AZ59" s="1">
        <v>277674</v>
      </c>
      <c r="BA59" s="1">
        <v>271603</v>
      </c>
      <c r="BB59" s="7">
        <v>270102</v>
      </c>
      <c r="BC59" s="1">
        <v>273936</v>
      </c>
      <c r="BD59" s="1">
        <v>282526</v>
      </c>
      <c r="BE59" s="1">
        <v>293917</v>
      </c>
      <c r="BF59" s="1">
        <v>309667</v>
      </c>
      <c r="BG59" s="1">
        <v>328445</v>
      </c>
      <c r="BH59" s="1">
        <v>342183</v>
      </c>
      <c r="BI59" s="1">
        <v>358336</v>
      </c>
      <c r="BJ59" s="1">
        <v>381781</v>
      </c>
      <c r="BK59" s="1">
        <v>398929</v>
      </c>
      <c r="BL59" s="1">
        <v>407748</v>
      </c>
      <c r="BM59" s="13">
        <v>416706</v>
      </c>
      <c r="BN59" s="1">
        <v>418881</v>
      </c>
      <c r="BO59" s="7">
        <v>414728</v>
      </c>
      <c r="BP59" s="1">
        <v>409948</v>
      </c>
      <c r="BQ59" s="1">
        <v>406847</v>
      </c>
      <c r="BR59" s="1">
        <v>403207</v>
      </c>
      <c r="BS59" s="1">
        <v>396725</v>
      </c>
      <c r="BT59" s="1">
        <v>388165</v>
      </c>
      <c r="BU59" s="1">
        <v>377218</v>
      </c>
      <c r="BV59" s="1">
        <v>362061</v>
      </c>
      <c r="BW59" s="1">
        <v>345326</v>
      </c>
      <c r="BX59" s="1">
        <v>330048</v>
      </c>
      <c r="BY59" s="1">
        <v>318312</v>
      </c>
      <c r="BZ59" s="15">
        <v>315592</v>
      </c>
      <c r="CA59" s="15">
        <v>323441</v>
      </c>
      <c r="CB59" s="10">
        <v>334148</v>
      </c>
      <c r="CC59" s="13">
        <v>341283</v>
      </c>
      <c r="CD59" s="31">
        <v>345782</v>
      </c>
      <c r="CE59" s="31">
        <v>346584</v>
      </c>
      <c r="CF59" s="25">
        <v>342947</v>
      </c>
      <c r="CG59" s="1">
        <v>342119</v>
      </c>
      <c r="CH59" s="44">
        <v>345700</v>
      </c>
      <c r="CI59" s="45">
        <v>355963</v>
      </c>
      <c r="CJ59" s="46">
        <v>372647</v>
      </c>
      <c r="CK59" s="46">
        <v>395376</v>
      </c>
      <c r="CL59" s="46">
        <v>417882</v>
      </c>
      <c r="CM59" s="75">
        <v>436469</v>
      </c>
      <c r="CN59" s="75">
        <v>449336</v>
      </c>
      <c r="CO59" s="75">
        <v>455115</v>
      </c>
      <c r="CP59" s="85">
        <v>452158</v>
      </c>
      <c r="CQ59" s="9">
        <v>440856</v>
      </c>
    </row>
    <row r="60" spans="1:98" s="74" customFormat="1" ht="13.5" customHeight="1" x14ac:dyDescent="0.2">
      <c r="A60" s="37" t="s">
        <v>17</v>
      </c>
      <c r="B60" s="1">
        <v>292330</v>
      </c>
      <c r="C60" s="1">
        <v>295694</v>
      </c>
      <c r="D60" s="1">
        <v>299608</v>
      </c>
      <c r="E60" s="1">
        <v>301737</v>
      </c>
      <c r="F60" s="1">
        <v>305389</v>
      </c>
      <c r="G60" s="1">
        <v>306722</v>
      </c>
      <c r="H60" s="1">
        <v>306183</v>
      </c>
      <c r="I60" s="1">
        <v>309515</v>
      </c>
      <c r="J60" s="1">
        <v>312528</v>
      </c>
      <c r="K60" s="1">
        <v>313723</v>
      </c>
      <c r="L60" s="1">
        <v>318414</v>
      </c>
      <c r="M60" s="1">
        <v>325031</v>
      </c>
      <c r="N60" s="1">
        <v>329386</v>
      </c>
      <c r="O60" s="7">
        <v>334283</v>
      </c>
      <c r="P60" s="1">
        <v>339541</v>
      </c>
      <c r="Q60" s="13">
        <v>340707</v>
      </c>
      <c r="R60" s="1">
        <v>343258</v>
      </c>
      <c r="S60" s="1">
        <v>348630</v>
      </c>
      <c r="T60" s="1">
        <v>294183</v>
      </c>
      <c r="U60" s="1">
        <v>307311</v>
      </c>
      <c r="V60" s="1">
        <v>337228</v>
      </c>
      <c r="W60" s="1">
        <v>345292</v>
      </c>
      <c r="X60" s="1">
        <v>346160</v>
      </c>
      <c r="Y60" s="1">
        <v>346839</v>
      </c>
      <c r="Z60" s="1">
        <v>349795</v>
      </c>
      <c r="AA60" s="1">
        <v>353860</v>
      </c>
      <c r="AB60" s="7">
        <v>357177</v>
      </c>
      <c r="AC60" s="1">
        <v>361197</v>
      </c>
      <c r="AD60" s="1">
        <v>366197</v>
      </c>
      <c r="AE60" s="1">
        <v>367984</v>
      </c>
      <c r="AF60" s="1">
        <v>366708</v>
      </c>
      <c r="AG60" s="13">
        <v>365104</v>
      </c>
      <c r="AH60" s="1">
        <v>360561</v>
      </c>
      <c r="AI60" s="1">
        <v>345005</v>
      </c>
      <c r="AJ60" s="1">
        <v>318553</v>
      </c>
      <c r="AK60" s="1">
        <v>280690</v>
      </c>
      <c r="AL60" s="1">
        <v>241175</v>
      </c>
      <c r="AM60" s="1">
        <v>214417</v>
      </c>
      <c r="AN60" s="1">
        <v>216087</v>
      </c>
      <c r="AO60" s="7">
        <v>243294</v>
      </c>
      <c r="AP60" s="1">
        <v>282272</v>
      </c>
      <c r="AQ60" s="1">
        <v>323546</v>
      </c>
      <c r="AR60" s="1">
        <v>352447</v>
      </c>
      <c r="AS60" s="1">
        <v>357976</v>
      </c>
      <c r="AT60" s="1">
        <v>356318</v>
      </c>
      <c r="AU60" s="1">
        <v>349170</v>
      </c>
      <c r="AV60" s="1">
        <v>340932</v>
      </c>
      <c r="AW60" s="13">
        <v>333486</v>
      </c>
      <c r="AX60" s="1">
        <v>328156</v>
      </c>
      <c r="AY60" s="1">
        <v>324210</v>
      </c>
      <c r="AZ60" s="1">
        <v>319774</v>
      </c>
      <c r="BA60" s="1">
        <v>313522</v>
      </c>
      <c r="BB60" s="7">
        <v>305358</v>
      </c>
      <c r="BC60" s="1">
        <v>295216</v>
      </c>
      <c r="BD60" s="1">
        <v>283259</v>
      </c>
      <c r="BE60" s="1">
        <v>273228</v>
      </c>
      <c r="BF60" s="1">
        <v>267089</v>
      </c>
      <c r="BG60" s="1">
        <v>265660</v>
      </c>
      <c r="BH60" s="1">
        <v>269770</v>
      </c>
      <c r="BI60" s="1">
        <v>278949</v>
      </c>
      <c r="BJ60" s="1">
        <v>290487</v>
      </c>
      <c r="BK60" s="1">
        <v>306107</v>
      </c>
      <c r="BL60" s="1">
        <v>324581</v>
      </c>
      <c r="BM60" s="13">
        <v>338042</v>
      </c>
      <c r="BN60" s="1">
        <v>353549</v>
      </c>
      <c r="BO60" s="7">
        <v>376611</v>
      </c>
      <c r="BP60" s="1">
        <v>393886</v>
      </c>
      <c r="BQ60" s="1">
        <v>403006</v>
      </c>
      <c r="BR60" s="1">
        <v>412128</v>
      </c>
      <c r="BS60" s="1">
        <v>416481</v>
      </c>
      <c r="BT60" s="1">
        <v>412564</v>
      </c>
      <c r="BU60" s="1">
        <v>407752</v>
      </c>
      <c r="BV60" s="1">
        <v>404432</v>
      </c>
      <c r="BW60" s="1">
        <v>400726</v>
      </c>
      <c r="BX60" s="1">
        <v>393226</v>
      </c>
      <c r="BY60" s="1">
        <v>384670</v>
      </c>
      <c r="BZ60" s="15">
        <v>374019</v>
      </c>
      <c r="CA60" s="15">
        <v>359573</v>
      </c>
      <c r="CB60" s="10">
        <v>343623</v>
      </c>
      <c r="CC60" s="13">
        <v>329650</v>
      </c>
      <c r="CD60" s="31">
        <v>319798</v>
      </c>
      <c r="CE60" s="31">
        <v>319378</v>
      </c>
      <c r="CF60" s="25">
        <v>327873</v>
      </c>
      <c r="CG60" s="1">
        <v>338094</v>
      </c>
      <c r="CH60" s="44">
        <v>343528</v>
      </c>
      <c r="CI60" s="45">
        <v>346462</v>
      </c>
      <c r="CJ60" s="46">
        <v>344427</v>
      </c>
      <c r="CK60" s="46">
        <v>339872</v>
      </c>
      <c r="CL60" s="46">
        <v>338880</v>
      </c>
      <c r="CM60" s="75">
        <v>343854</v>
      </c>
      <c r="CN60" s="75">
        <v>354182</v>
      </c>
      <c r="CO60" s="75">
        <v>371780</v>
      </c>
      <c r="CP60" s="85">
        <v>395336</v>
      </c>
      <c r="CQ60" s="9">
        <v>419026</v>
      </c>
      <c r="CR60" s="101"/>
    </row>
    <row r="61" spans="1:98" s="74" customFormat="1" ht="13.5" customHeight="1" x14ac:dyDescent="0.2">
      <c r="A61" s="37" t="s">
        <v>18</v>
      </c>
      <c r="B61" s="1">
        <v>259842</v>
      </c>
      <c r="C61" s="1">
        <v>255870</v>
      </c>
      <c r="D61" s="1">
        <v>257932</v>
      </c>
      <c r="E61" s="1">
        <v>265003</v>
      </c>
      <c r="F61" s="1">
        <v>270373</v>
      </c>
      <c r="G61" s="1">
        <v>276355</v>
      </c>
      <c r="H61" s="1">
        <v>282140</v>
      </c>
      <c r="I61" s="1">
        <v>285538</v>
      </c>
      <c r="J61" s="1">
        <v>287834</v>
      </c>
      <c r="K61" s="1">
        <v>290830</v>
      </c>
      <c r="L61" s="1">
        <v>291627</v>
      </c>
      <c r="M61" s="1">
        <v>291619</v>
      </c>
      <c r="N61" s="1">
        <v>295145</v>
      </c>
      <c r="O61" s="7">
        <v>298505</v>
      </c>
      <c r="P61" s="1">
        <v>300393</v>
      </c>
      <c r="Q61" s="13">
        <v>305250</v>
      </c>
      <c r="R61" s="1">
        <v>311763</v>
      </c>
      <c r="S61" s="1">
        <v>316053</v>
      </c>
      <c r="T61" s="1">
        <v>247948</v>
      </c>
      <c r="U61" s="1">
        <v>261366</v>
      </c>
      <c r="V61" s="1">
        <v>283911</v>
      </c>
      <c r="W61" s="1">
        <v>296956</v>
      </c>
      <c r="X61" s="1">
        <v>302424</v>
      </c>
      <c r="Y61" s="1">
        <v>309784</v>
      </c>
      <c r="Z61" s="1">
        <v>317539</v>
      </c>
      <c r="AA61" s="1">
        <v>324692</v>
      </c>
      <c r="AB61" s="7">
        <v>331604</v>
      </c>
      <c r="AC61" s="1">
        <v>336906</v>
      </c>
      <c r="AD61" s="1">
        <v>339480</v>
      </c>
      <c r="AE61" s="1">
        <v>342027</v>
      </c>
      <c r="AF61" s="1">
        <v>345770</v>
      </c>
      <c r="AG61" s="13">
        <v>348883</v>
      </c>
      <c r="AH61" s="1">
        <v>353151</v>
      </c>
      <c r="AI61" s="1">
        <v>358148</v>
      </c>
      <c r="AJ61" s="1">
        <v>358717</v>
      </c>
      <c r="AK61" s="1">
        <v>358944</v>
      </c>
      <c r="AL61" s="1">
        <v>358729</v>
      </c>
      <c r="AM61" s="1">
        <v>355492</v>
      </c>
      <c r="AN61" s="1">
        <v>341140</v>
      </c>
      <c r="AO61" s="7">
        <v>311812</v>
      </c>
      <c r="AP61" s="1">
        <v>274593</v>
      </c>
      <c r="AQ61" s="1">
        <v>235699</v>
      </c>
      <c r="AR61" s="1">
        <v>209402</v>
      </c>
      <c r="AS61" s="1">
        <v>208125</v>
      </c>
      <c r="AT61" s="1">
        <v>236005</v>
      </c>
      <c r="AU61" s="1">
        <v>273792</v>
      </c>
      <c r="AV61" s="1">
        <v>316275</v>
      </c>
      <c r="AW61" s="13">
        <v>343424</v>
      </c>
      <c r="AX61" s="1">
        <v>350906</v>
      </c>
      <c r="AY61" s="1">
        <v>348882</v>
      </c>
      <c r="AZ61" s="1">
        <v>342198</v>
      </c>
      <c r="BA61" s="1">
        <v>334343</v>
      </c>
      <c r="BB61" s="7">
        <v>326802</v>
      </c>
      <c r="BC61" s="1">
        <v>321423</v>
      </c>
      <c r="BD61" s="1">
        <v>317121</v>
      </c>
      <c r="BE61" s="1">
        <v>312611</v>
      </c>
      <c r="BF61" s="1">
        <v>306384</v>
      </c>
      <c r="BG61" s="1">
        <v>298305</v>
      </c>
      <c r="BH61" s="1">
        <v>288331</v>
      </c>
      <c r="BI61" s="1">
        <v>277260</v>
      </c>
      <c r="BJ61" s="1">
        <v>267806</v>
      </c>
      <c r="BK61" s="1">
        <v>261976</v>
      </c>
      <c r="BL61" s="1">
        <v>260678</v>
      </c>
      <c r="BM61" s="13">
        <v>264741</v>
      </c>
      <c r="BN61" s="1">
        <v>273797</v>
      </c>
      <c r="BO61" s="7">
        <v>285220</v>
      </c>
      <c r="BP61" s="1">
        <v>300932</v>
      </c>
      <c r="BQ61" s="1">
        <v>319460</v>
      </c>
      <c r="BR61" s="1">
        <v>333238</v>
      </c>
      <c r="BS61" s="1">
        <v>349286</v>
      </c>
      <c r="BT61" s="1">
        <v>372288</v>
      </c>
      <c r="BU61" s="1">
        <v>389324</v>
      </c>
      <c r="BV61" s="1">
        <v>398202</v>
      </c>
      <c r="BW61" s="1">
        <v>407115</v>
      </c>
      <c r="BX61" s="1">
        <v>410450</v>
      </c>
      <c r="BY61" s="1">
        <v>405949</v>
      </c>
      <c r="BZ61" s="15">
        <v>400852</v>
      </c>
      <c r="CA61" s="15">
        <v>397711</v>
      </c>
      <c r="CB61" s="10">
        <v>394507</v>
      </c>
      <c r="CC61" s="13">
        <v>388941</v>
      </c>
      <c r="CD61" s="31">
        <v>381637</v>
      </c>
      <c r="CE61" s="31">
        <v>372990</v>
      </c>
      <c r="CF61" s="25">
        <v>359400</v>
      </c>
      <c r="CG61" s="1">
        <v>343779</v>
      </c>
      <c r="CH61" s="44">
        <v>329390</v>
      </c>
      <c r="CI61" s="45">
        <v>318826</v>
      </c>
      <c r="CJ61" s="46">
        <v>316191</v>
      </c>
      <c r="CK61" s="46">
        <v>323937</v>
      </c>
      <c r="CL61" s="46">
        <v>333781</v>
      </c>
      <c r="CM61" s="75">
        <v>340107</v>
      </c>
      <c r="CN61" s="75">
        <v>343080</v>
      </c>
      <c r="CO61" s="75">
        <v>341841</v>
      </c>
      <c r="CP61" s="85">
        <v>337927</v>
      </c>
      <c r="CQ61" s="9">
        <v>337789</v>
      </c>
    </row>
    <row r="62" spans="1:98" s="74" customFormat="1" ht="13.5" customHeight="1" x14ac:dyDescent="0.2">
      <c r="A62" s="37" t="s">
        <v>19</v>
      </c>
      <c r="B62" s="1">
        <v>215619</v>
      </c>
      <c r="C62" s="1">
        <v>221661</v>
      </c>
      <c r="D62" s="1">
        <v>228937</v>
      </c>
      <c r="E62" s="1">
        <v>230565</v>
      </c>
      <c r="F62" s="1">
        <v>233746</v>
      </c>
      <c r="G62" s="1">
        <v>238357</v>
      </c>
      <c r="H62" s="1">
        <v>238928</v>
      </c>
      <c r="I62" s="1">
        <v>240404</v>
      </c>
      <c r="J62" s="1">
        <v>247014</v>
      </c>
      <c r="K62" s="1">
        <v>252684</v>
      </c>
      <c r="L62" s="1">
        <v>258277</v>
      </c>
      <c r="M62" s="1">
        <v>263955</v>
      </c>
      <c r="N62" s="1">
        <v>267663</v>
      </c>
      <c r="O62" s="7">
        <v>270162</v>
      </c>
      <c r="P62" s="1">
        <v>273397</v>
      </c>
      <c r="Q62" s="13">
        <v>274588</v>
      </c>
      <c r="R62" s="1">
        <v>274795</v>
      </c>
      <c r="S62" s="1">
        <v>278270</v>
      </c>
      <c r="T62" s="1">
        <v>209491</v>
      </c>
      <c r="U62" s="1">
        <v>218474</v>
      </c>
      <c r="V62" s="1">
        <v>234072</v>
      </c>
      <c r="W62" s="1">
        <v>239864</v>
      </c>
      <c r="X62" s="1">
        <v>243275</v>
      </c>
      <c r="Y62" s="1">
        <v>250497</v>
      </c>
      <c r="Z62" s="1">
        <v>262166</v>
      </c>
      <c r="AA62" s="1">
        <v>272968</v>
      </c>
      <c r="AB62" s="7">
        <v>282484</v>
      </c>
      <c r="AC62" s="1">
        <v>290082</v>
      </c>
      <c r="AD62" s="1">
        <v>298731</v>
      </c>
      <c r="AE62" s="1">
        <v>306126</v>
      </c>
      <c r="AF62" s="1">
        <v>312798</v>
      </c>
      <c r="AG62" s="13">
        <v>319426</v>
      </c>
      <c r="AH62" s="1">
        <v>324841</v>
      </c>
      <c r="AI62" s="1">
        <v>327473</v>
      </c>
      <c r="AJ62" s="1">
        <v>326679</v>
      </c>
      <c r="AK62" s="1">
        <v>329702</v>
      </c>
      <c r="AL62" s="1">
        <v>332928</v>
      </c>
      <c r="AM62" s="1">
        <v>337895</v>
      </c>
      <c r="AN62" s="1">
        <v>343694</v>
      </c>
      <c r="AO62" s="7">
        <v>346874</v>
      </c>
      <c r="AP62" s="1">
        <v>346919</v>
      </c>
      <c r="AQ62" s="1">
        <v>346383</v>
      </c>
      <c r="AR62" s="1">
        <v>342913</v>
      </c>
      <c r="AS62" s="1">
        <v>325902</v>
      </c>
      <c r="AT62" s="1">
        <v>299327</v>
      </c>
      <c r="AU62" s="1">
        <v>263484</v>
      </c>
      <c r="AV62" s="1">
        <v>223497</v>
      </c>
      <c r="AW62" s="13">
        <v>199719</v>
      </c>
      <c r="AX62" s="1">
        <v>204097</v>
      </c>
      <c r="AY62" s="1">
        <v>230937</v>
      </c>
      <c r="AZ62" s="1">
        <v>267636</v>
      </c>
      <c r="BA62" s="1">
        <v>306384</v>
      </c>
      <c r="BB62" s="7">
        <v>332284</v>
      </c>
      <c r="BC62" s="1">
        <v>339308</v>
      </c>
      <c r="BD62" s="1">
        <v>336951</v>
      </c>
      <c r="BE62" s="1">
        <v>330185</v>
      </c>
      <c r="BF62" s="1">
        <v>322521</v>
      </c>
      <c r="BG62" s="1">
        <v>315246</v>
      </c>
      <c r="BH62" s="1">
        <v>310263</v>
      </c>
      <c r="BI62" s="1">
        <v>306634</v>
      </c>
      <c r="BJ62" s="1">
        <v>302629</v>
      </c>
      <c r="BK62" s="1">
        <v>296749</v>
      </c>
      <c r="BL62" s="1">
        <v>288955</v>
      </c>
      <c r="BM62" s="13">
        <v>279336</v>
      </c>
      <c r="BN62" s="1">
        <v>269387</v>
      </c>
      <c r="BO62" s="7">
        <v>260319</v>
      </c>
      <c r="BP62" s="1">
        <v>255147</v>
      </c>
      <c r="BQ62" s="1">
        <v>254288</v>
      </c>
      <c r="BR62" s="1">
        <v>258578</v>
      </c>
      <c r="BS62" s="1">
        <v>267639</v>
      </c>
      <c r="BT62" s="1">
        <v>279033</v>
      </c>
      <c r="BU62" s="1">
        <v>294421</v>
      </c>
      <c r="BV62" s="1">
        <v>312393</v>
      </c>
      <c r="BW62" s="1">
        <v>325864</v>
      </c>
      <c r="BX62" s="1">
        <v>340664</v>
      </c>
      <c r="BY62" s="1">
        <v>363095</v>
      </c>
      <c r="BZ62" s="15">
        <v>379644</v>
      </c>
      <c r="CA62" s="15">
        <v>388373</v>
      </c>
      <c r="CB62" s="10">
        <v>397388</v>
      </c>
      <c r="CC62" s="13">
        <v>401839</v>
      </c>
      <c r="CD62" s="31">
        <v>398033</v>
      </c>
      <c r="CE62" s="31">
        <v>394273</v>
      </c>
      <c r="CF62" s="25">
        <v>391575</v>
      </c>
      <c r="CG62" s="1">
        <v>388680</v>
      </c>
      <c r="CH62" s="44">
        <v>383472</v>
      </c>
      <c r="CI62" s="45">
        <v>375975</v>
      </c>
      <c r="CJ62" s="46">
        <v>366008</v>
      </c>
      <c r="CK62" s="46">
        <v>352404</v>
      </c>
      <c r="CL62" s="46">
        <v>336811</v>
      </c>
      <c r="CM62" s="75">
        <v>323342</v>
      </c>
      <c r="CN62" s="75">
        <v>313174</v>
      </c>
      <c r="CO62" s="75">
        <v>311382</v>
      </c>
      <c r="CP62" s="85">
        <v>319423</v>
      </c>
      <c r="CQ62" s="9">
        <v>329587</v>
      </c>
    </row>
    <row r="63" spans="1:98" s="74" customFormat="1" ht="13.5" customHeight="1" x14ac:dyDescent="0.2">
      <c r="A63" s="37" t="s">
        <v>20</v>
      </c>
      <c r="B63" s="1">
        <v>197409</v>
      </c>
      <c r="C63" s="1">
        <v>193718</v>
      </c>
      <c r="D63" s="1">
        <v>192835</v>
      </c>
      <c r="E63" s="1">
        <v>193010</v>
      </c>
      <c r="F63" s="1">
        <v>193959</v>
      </c>
      <c r="G63" s="1">
        <v>194827</v>
      </c>
      <c r="H63" s="1">
        <v>200604</v>
      </c>
      <c r="I63" s="1">
        <v>206533</v>
      </c>
      <c r="J63" s="1">
        <v>208167</v>
      </c>
      <c r="K63" s="1">
        <v>210917</v>
      </c>
      <c r="L63" s="1">
        <v>214662</v>
      </c>
      <c r="M63" s="1">
        <v>215723</v>
      </c>
      <c r="N63" s="1">
        <v>217788</v>
      </c>
      <c r="O63" s="7">
        <v>224137</v>
      </c>
      <c r="P63" s="1">
        <v>229990</v>
      </c>
      <c r="Q63" s="13">
        <v>235607</v>
      </c>
      <c r="R63" s="1">
        <v>240942</v>
      </c>
      <c r="S63" s="1">
        <v>244428</v>
      </c>
      <c r="T63" s="1">
        <v>179736</v>
      </c>
      <c r="U63" s="1">
        <v>189681</v>
      </c>
      <c r="V63" s="1">
        <v>200666</v>
      </c>
      <c r="W63" s="1">
        <v>205397</v>
      </c>
      <c r="X63" s="1">
        <v>209124</v>
      </c>
      <c r="Y63" s="1">
        <v>209584</v>
      </c>
      <c r="Z63" s="1">
        <v>211634</v>
      </c>
      <c r="AA63" s="1">
        <v>215342</v>
      </c>
      <c r="AB63" s="7">
        <v>220378</v>
      </c>
      <c r="AC63" s="1">
        <v>226764</v>
      </c>
      <c r="AD63" s="1">
        <v>236061</v>
      </c>
      <c r="AE63" s="1">
        <v>246727</v>
      </c>
      <c r="AF63" s="1">
        <v>256983</v>
      </c>
      <c r="AG63" s="13">
        <v>265973</v>
      </c>
      <c r="AH63" s="1">
        <v>273471</v>
      </c>
      <c r="AI63" s="1">
        <v>281866</v>
      </c>
      <c r="AJ63" s="1">
        <v>285066</v>
      </c>
      <c r="AK63" s="1">
        <v>292217</v>
      </c>
      <c r="AL63" s="1">
        <v>298742</v>
      </c>
      <c r="AM63" s="1">
        <v>303854</v>
      </c>
      <c r="AN63" s="1">
        <v>306532</v>
      </c>
      <c r="AO63" s="7">
        <v>309135</v>
      </c>
      <c r="AP63" s="1">
        <v>312088</v>
      </c>
      <c r="AQ63" s="1">
        <v>314832</v>
      </c>
      <c r="AR63" s="1">
        <v>318945</v>
      </c>
      <c r="AS63" s="1">
        <v>321820</v>
      </c>
      <c r="AT63" s="1">
        <v>326122</v>
      </c>
      <c r="AU63" s="1">
        <v>326362</v>
      </c>
      <c r="AV63" s="1">
        <v>326039</v>
      </c>
      <c r="AW63" s="13">
        <v>323381</v>
      </c>
      <c r="AX63" s="1">
        <v>309020</v>
      </c>
      <c r="AY63" s="1">
        <v>280819</v>
      </c>
      <c r="AZ63" s="1">
        <v>246879</v>
      </c>
      <c r="BA63" s="1">
        <v>211494</v>
      </c>
      <c r="BB63" s="7">
        <v>189025</v>
      </c>
      <c r="BC63" s="1">
        <v>193218</v>
      </c>
      <c r="BD63" s="1">
        <v>216316</v>
      </c>
      <c r="BE63" s="1">
        <v>250868</v>
      </c>
      <c r="BF63" s="1">
        <v>287271</v>
      </c>
      <c r="BG63" s="1">
        <v>312707</v>
      </c>
      <c r="BH63" s="1">
        <v>320613</v>
      </c>
      <c r="BI63" s="1">
        <v>318747</v>
      </c>
      <c r="BJ63" s="1">
        <v>312782</v>
      </c>
      <c r="BK63" s="1">
        <v>305734</v>
      </c>
      <c r="BL63" s="1">
        <v>299026</v>
      </c>
      <c r="BM63" s="13">
        <v>294462</v>
      </c>
      <c r="BN63" s="1">
        <v>292002</v>
      </c>
      <c r="BO63" s="7">
        <v>288624</v>
      </c>
      <c r="BP63" s="1">
        <v>283559</v>
      </c>
      <c r="BQ63" s="1">
        <v>276623</v>
      </c>
      <c r="BR63" s="1">
        <v>268002</v>
      </c>
      <c r="BS63" s="1">
        <v>258235</v>
      </c>
      <c r="BT63" s="1">
        <v>249947</v>
      </c>
      <c r="BU63" s="1">
        <v>245261</v>
      </c>
      <c r="BV63" s="1">
        <v>244661</v>
      </c>
      <c r="BW63" s="1">
        <v>249220</v>
      </c>
      <c r="BX63" s="1">
        <v>257514</v>
      </c>
      <c r="BY63" s="1">
        <v>268386</v>
      </c>
      <c r="BZ63" s="15">
        <v>283037</v>
      </c>
      <c r="CA63" s="15">
        <v>300332</v>
      </c>
      <c r="CB63" s="10">
        <v>313499</v>
      </c>
      <c r="CC63" s="13">
        <v>328930</v>
      </c>
      <c r="CD63" s="31">
        <v>350842</v>
      </c>
      <c r="CE63" s="31">
        <v>367904</v>
      </c>
      <c r="CF63" s="25">
        <v>376752</v>
      </c>
      <c r="CG63" s="1">
        <v>385644</v>
      </c>
      <c r="CH63" s="44">
        <v>390696</v>
      </c>
      <c r="CI63" s="45">
        <v>387050</v>
      </c>
      <c r="CJ63" s="46">
        <v>382524</v>
      </c>
      <c r="CK63" s="46">
        <v>380090</v>
      </c>
      <c r="CL63" s="46">
        <v>377335</v>
      </c>
      <c r="CM63" s="75">
        <v>372513</v>
      </c>
      <c r="CN63" s="75">
        <v>365525</v>
      </c>
      <c r="CO63" s="75">
        <v>356134</v>
      </c>
      <c r="CP63" s="85">
        <v>342880</v>
      </c>
      <c r="CQ63" s="9">
        <v>328024</v>
      </c>
    </row>
    <row r="64" spans="1:98" s="74" customFormat="1" ht="13.5" customHeight="1" x14ac:dyDescent="0.2">
      <c r="A64" s="37" t="s">
        <v>21</v>
      </c>
      <c r="B64" s="1">
        <v>148258</v>
      </c>
      <c r="C64" s="1">
        <v>147331</v>
      </c>
      <c r="D64" s="1">
        <v>150672</v>
      </c>
      <c r="E64" s="1">
        <v>154157</v>
      </c>
      <c r="F64" s="1">
        <v>157564</v>
      </c>
      <c r="G64" s="1">
        <v>162140</v>
      </c>
      <c r="H64" s="1">
        <v>164322</v>
      </c>
      <c r="I64" s="1">
        <v>163378</v>
      </c>
      <c r="J64" s="1">
        <v>163862</v>
      </c>
      <c r="K64" s="1">
        <v>164852</v>
      </c>
      <c r="L64" s="1">
        <v>165734</v>
      </c>
      <c r="M64" s="1">
        <v>171038</v>
      </c>
      <c r="N64" s="1">
        <v>176347</v>
      </c>
      <c r="O64" s="7">
        <v>178336</v>
      </c>
      <c r="P64" s="1">
        <v>181460</v>
      </c>
      <c r="Q64" s="13">
        <v>185361</v>
      </c>
      <c r="R64" s="1">
        <v>186397</v>
      </c>
      <c r="S64" s="1">
        <v>188234</v>
      </c>
      <c r="T64" s="1">
        <v>145089</v>
      </c>
      <c r="U64" s="1">
        <v>148700</v>
      </c>
      <c r="V64" s="1">
        <v>159026</v>
      </c>
      <c r="W64" s="1">
        <v>164134</v>
      </c>
      <c r="X64" s="1">
        <v>166007</v>
      </c>
      <c r="Y64" s="1">
        <v>170456</v>
      </c>
      <c r="Z64" s="1">
        <v>175890</v>
      </c>
      <c r="AA64" s="1">
        <v>179947</v>
      </c>
      <c r="AB64" s="7">
        <v>182863</v>
      </c>
      <c r="AC64" s="1">
        <v>185674</v>
      </c>
      <c r="AD64" s="1">
        <v>187561</v>
      </c>
      <c r="AE64" s="1">
        <v>190119</v>
      </c>
      <c r="AF64" s="1">
        <v>193806</v>
      </c>
      <c r="AG64" s="13">
        <v>198539</v>
      </c>
      <c r="AH64" s="1">
        <v>204788</v>
      </c>
      <c r="AI64" s="1">
        <v>213613</v>
      </c>
      <c r="AJ64" s="1">
        <v>220866</v>
      </c>
      <c r="AK64" s="1">
        <v>229326</v>
      </c>
      <c r="AL64" s="1">
        <v>237786</v>
      </c>
      <c r="AM64" s="1">
        <v>245338</v>
      </c>
      <c r="AN64" s="1">
        <v>252501</v>
      </c>
      <c r="AO64" s="7">
        <v>259073</v>
      </c>
      <c r="AP64" s="1">
        <v>265591</v>
      </c>
      <c r="AQ64" s="1">
        <v>271530</v>
      </c>
      <c r="AR64" s="1">
        <v>275928</v>
      </c>
      <c r="AS64" s="1">
        <v>276002</v>
      </c>
      <c r="AT64" s="1">
        <v>278513</v>
      </c>
      <c r="AU64" s="1">
        <v>281478</v>
      </c>
      <c r="AV64" s="1">
        <v>284395</v>
      </c>
      <c r="AW64" s="13">
        <v>288861</v>
      </c>
      <c r="AX64" s="1">
        <v>294149</v>
      </c>
      <c r="AY64" s="1">
        <v>297366</v>
      </c>
      <c r="AZ64" s="1">
        <v>298137</v>
      </c>
      <c r="BA64" s="1">
        <v>298193</v>
      </c>
      <c r="BB64" s="7">
        <v>295648</v>
      </c>
      <c r="BC64" s="1">
        <v>282056</v>
      </c>
      <c r="BD64" s="1">
        <v>258168</v>
      </c>
      <c r="BE64" s="1">
        <v>226842</v>
      </c>
      <c r="BF64" s="1">
        <v>194228</v>
      </c>
      <c r="BG64" s="1">
        <v>172645</v>
      </c>
      <c r="BH64" s="1">
        <v>174761</v>
      </c>
      <c r="BI64" s="1">
        <v>197213</v>
      </c>
      <c r="BJ64" s="1">
        <v>229064</v>
      </c>
      <c r="BK64" s="1">
        <v>262413</v>
      </c>
      <c r="BL64" s="1">
        <v>285812</v>
      </c>
      <c r="BM64" s="13">
        <v>293357</v>
      </c>
      <c r="BN64" s="1">
        <v>292678</v>
      </c>
      <c r="BO64" s="7">
        <v>287781</v>
      </c>
      <c r="BP64" s="1">
        <v>282181</v>
      </c>
      <c r="BQ64" s="1">
        <v>276810</v>
      </c>
      <c r="BR64" s="1">
        <v>273436</v>
      </c>
      <c r="BS64" s="1">
        <v>271347</v>
      </c>
      <c r="BT64" s="1">
        <v>268756</v>
      </c>
      <c r="BU64" s="1">
        <v>264474</v>
      </c>
      <c r="BV64" s="1">
        <v>258555</v>
      </c>
      <c r="BW64" s="1">
        <v>251056</v>
      </c>
      <c r="BX64" s="1">
        <v>241430</v>
      </c>
      <c r="BY64" s="1">
        <v>234098</v>
      </c>
      <c r="BZ64" s="15">
        <v>230007</v>
      </c>
      <c r="CA64" s="15">
        <v>229936</v>
      </c>
      <c r="CB64" s="10">
        <v>234720</v>
      </c>
      <c r="CC64" s="13">
        <v>243585</v>
      </c>
      <c r="CD64" s="31">
        <v>254197</v>
      </c>
      <c r="CE64" s="31">
        <v>268992</v>
      </c>
      <c r="CF64" s="25">
        <v>285636</v>
      </c>
      <c r="CG64" s="1">
        <v>298119</v>
      </c>
      <c r="CH64" s="44">
        <v>313386</v>
      </c>
      <c r="CI64" s="45">
        <v>334854</v>
      </c>
      <c r="CJ64" s="46">
        <v>350749</v>
      </c>
      <c r="CK64" s="46">
        <v>359439</v>
      </c>
      <c r="CL64" s="46">
        <v>368042</v>
      </c>
      <c r="CM64" s="75">
        <v>372711</v>
      </c>
      <c r="CN64" s="75">
        <v>369657</v>
      </c>
      <c r="CO64" s="75">
        <v>365862</v>
      </c>
      <c r="CP64" s="85">
        <v>363778</v>
      </c>
      <c r="CQ64" s="9">
        <v>361426</v>
      </c>
    </row>
    <row r="65" spans="1:96" s="74" customFormat="1" ht="13.5" customHeight="1" x14ac:dyDescent="0.2">
      <c r="A65" s="37" t="s">
        <v>22</v>
      </c>
      <c r="B65" s="1">
        <v>105833</v>
      </c>
      <c r="C65" s="1">
        <v>102968</v>
      </c>
      <c r="D65" s="1">
        <v>106109</v>
      </c>
      <c r="E65" s="1">
        <v>109433</v>
      </c>
      <c r="F65" s="1">
        <v>112626</v>
      </c>
      <c r="G65" s="1">
        <v>113381</v>
      </c>
      <c r="H65" s="1">
        <v>113535</v>
      </c>
      <c r="I65" s="1">
        <v>115928</v>
      </c>
      <c r="J65" s="1">
        <v>118515</v>
      </c>
      <c r="K65" s="1">
        <v>120923</v>
      </c>
      <c r="L65" s="1">
        <v>124261</v>
      </c>
      <c r="M65" s="1">
        <v>126238</v>
      </c>
      <c r="N65" s="1">
        <v>126065</v>
      </c>
      <c r="O65" s="7">
        <v>127145</v>
      </c>
      <c r="P65" s="1">
        <v>128955</v>
      </c>
      <c r="Q65" s="13">
        <v>130216</v>
      </c>
      <c r="R65" s="1">
        <v>134645</v>
      </c>
      <c r="S65" s="1">
        <v>139085</v>
      </c>
      <c r="T65" s="1">
        <v>105857</v>
      </c>
      <c r="U65" s="1">
        <v>111818</v>
      </c>
      <c r="V65" s="1">
        <v>117475</v>
      </c>
      <c r="W65" s="1">
        <v>120692</v>
      </c>
      <c r="X65" s="1">
        <v>122207</v>
      </c>
      <c r="Y65" s="1">
        <v>123452</v>
      </c>
      <c r="Z65" s="1">
        <v>126364</v>
      </c>
      <c r="AA65" s="1">
        <v>130959</v>
      </c>
      <c r="AB65" s="7">
        <v>135128</v>
      </c>
      <c r="AC65" s="1">
        <v>138118</v>
      </c>
      <c r="AD65" s="1">
        <v>141862</v>
      </c>
      <c r="AE65" s="1">
        <v>146123</v>
      </c>
      <c r="AF65" s="1">
        <v>149229</v>
      </c>
      <c r="AG65" s="13">
        <v>151847</v>
      </c>
      <c r="AH65" s="1">
        <v>154719</v>
      </c>
      <c r="AI65" s="1">
        <v>156678</v>
      </c>
      <c r="AJ65" s="1">
        <v>157702</v>
      </c>
      <c r="AK65" s="1">
        <v>161820</v>
      </c>
      <c r="AL65" s="1">
        <v>166167</v>
      </c>
      <c r="AM65" s="1">
        <v>171897</v>
      </c>
      <c r="AN65" s="1">
        <v>179379</v>
      </c>
      <c r="AO65" s="7">
        <v>187118</v>
      </c>
      <c r="AP65" s="1">
        <v>194277</v>
      </c>
      <c r="AQ65" s="1">
        <v>201299</v>
      </c>
      <c r="AR65" s="1">
        <v>207139</v>
      </c>
      <c r="AS65" s="1">
        <v>211278</v>
      </c>
      <c r="AT65" s="1">
        <v>217815</v>
      </c>
      <c r="AU65" s="1">
        <v>223326</v>
      </c>
      <c r="AV65" s="1">
        <v>228476</v>
      </c>
      <c r="AW65" s="13">
        <v>232642</v>
      </c>
      <c r="AX65" s="1">
        <v>234088</v>
      </c>
      <c r="AY65" s="1">
        <v>236169</v>
      </c>
      <c r="AZ65" s="1">
        <v>239515</v>
      </c>
      <c r="BA65" s="1">
        <v>242250</v>
      </c>
      <c r="BB65" s="7">
        <v>246244</v>
      </c>
      <c r="BC65" s="1">
        <v>250679</v>
      </c>
      <c r="BD65" s="1">
        <v>252411</v>
      </c>
      <c r="BE65" s="1">
        <v>253016</v>
      </c>
      <c r="BF65" s="1">
        <v>253089</v>
      </c>
      <c r="BG65" s="1">
        <v>251368</v>
      </c>
      <c r="BH65" s="1">
        <v>241286</v>
      </c>
      <c r="BI65" s="1">
        <v>219547</v>
      </c>
      <c r="BJ65" s="1">
        <v>192661</v>
      </c>
      <c r="BK65" s="1">
        <v>165110</v>
      </c>
      <c r="BL65" s="1">
        <v>147336</v>
      </c>
      <c r="BM65" s="13">
        <v>150036</v>
      </c>
      <c r="BN65" s="1">
        <v>170797</v>
      </c>
      <c r="BO65" s="7">
        <v>199093</v>
      </c>
      <c r="BP65" s="1">
        <v>228545</v>
      </c>
      <c r="BQ65" s="1">
        <v>249295</v>
      </c>
      <c r="BR65" s="1">
        <v>256896</v>
      </c>
      <c r="BS65" s="1">
        <v>257062</v>
      </c>
      <c r="BT65" s="1">
        <v>253653</v>
      </c>
      <c r="BU65" s="1">
        <v>249509</v>
      </c>
      <c r="BV65" s="1">
        <v>245611</v>
      </c>
      <c r="BW65" s="1">
        <v>243608</v>
      </c>
      <c r="BX65" s="1">
        <v>241522</v>
      </c>
      <c r="BY65" s="1">
        <v>239787</v>
      </c>
      <c r="BZ65" s="15">
        <v>236626</v>
      </c>
      <c r="CA65" s="15">
        <v>231959</v>
      </c>
      <c r="CB65" s="10">
        <v>225904</v>
      </c>
      <c r="CC65" s="13">
        <v>218964</v>
      </c>
      <c r="CD65" s="31">
        <v>213106</v>
      </c>
      <c r="CE65" s="31">
        <v>210598</v>
      </c>
      <c r="CF65" s="25">
        <v>211349</v>
      </c>
      <c r="CG65" s="1">
        <v>216306</v>
      </c>
      <c r="CH65" s="44">
        <v>225017</v>
      </c>
      <c r="CI65" s="45">
        <v>235134</v>
      </c>
      <c r="CJ65" s="46">
        <v>248581</v>
      </c>
      <c r="CK65" s="46">
        <v>264475</v>
      </c>
      <c r="CL65" s="46">
        <v>276233</v>
      </c>
      <c r="CM65" s="75">
        <v>290382</v>
      </c>
      <c r="CN65" s="75">
        <v>310592</v>
      </c>
      <c r="CO65" s="75">
        <v>325780</v>
      </c>
      <c r="CP65" s="85">
        <v>334151</v>
      </c>
      <c r="CQ65" s="9">
        <v>342305</v>
      </c>
    </row>
    <row r="66" spans="1:96" s="74" customFormat="1" ht="13.5" customHeight="1" x14ac:dyDescent="0.2">
      <c r="A66" s="37" t="s">
        <v>23</v>
      </c>
      <c r="B66" s="1">
        <v>60502</v>
      </c>
      <c r="C66" s="1">
        <v>57995</v>
      </c>
      <c r="D66" s="1">
        <v>58590</v>
      </c>
      <c r="E66" s="1">
        <v>59864</v>
      </c>
      <c r="F66" s="1">
        <v>61808</v>
      </c>
      <c r="G66" s="1">
        <v>64382</v>
      </c>
      <c r="H66" s="1">
        <v>67183</v>
      </c>
      <c r="I66" s="1">
        <v>69360</v>
      </c>
      <c r="J66" s="1">
        <v>71815</v>
      </c>
      <c r="K66" s="1">
        <v>73808</v>
      </c>
      <c r="L66" s="1">
        <v>74324</v>
      </c>
      <c r="M66" s="1">
        <v>74767</v>
      </c>
      <c r="N66" s="1">
        <v>76580</v>
      </c>
      <c r="O66" s="7">
        <v>78803</v>
      </c>
      <c r="P66" s="1">
        <v>81263</v>
      </c>
      <c r="Q66" s="13">
        <v>83868</v>
      </c>
      <c r="R66" s="1">
        <v>84819</v>
      </c>
      <c r="S66" s="1">
        <v>84743</v>
      </c>
      <c r="T66" s="1">
        <v>63849</v>
      </c>
      <c r="U66" s="1">
        <v>65307</v>
      </c>
      <c r="V66" s="1">
        <v>70529</v>
      </c>
      <c r="W66" s="1">
        <v>74105</v>
      </c>
      <c r="X66" s="1">
        <v>76863</v>
      </c>
      <c r="Y66" s="1">
        <v>79031</v>
      </c>
      <c r="Z66" s="1">
        <v>80109</v>
      </c>
      <c r="AA66" s="1">
        <v>80828</v>
      </c>
      <c r="AB66" s="7">
        <v>82700</v>
      </c>
      <c r="AC66" s="1">
        <v>84933</v>
      </c>
      <c r="AD66" s="1">
        <v>87038</v>
      </c>
      <c r="AE66" s="1">
        <v>90365</v>
      </c>
      <c r="AF66" s="1">
        <v>94354</v>
      </c>
      <c r="AG66" s="13">
        <v>97667</v>
      </c>
      <c r="AH66" s="1">
        <v>100750</v>
      </c>
      <c r="AI66" s="1">
        <v>104395</v>
      </c>
      <c r="AJ66" s="1">
        <v>104138</v>
      </c>
      <c r="AK66" s="1">
        <v>106544</v>
      </c>
      <c r="AL66" s="1">
        <v>109087</v>
      </c>
      <c r="AM66" s="1">
        <v>112119</v>
      </c>
      <c r="AN66" s="1">
        <v>114403</v>
      </c>
      <c r="AO66" s="7">
        <v>117329</v>
      </c>
      <c r="AP66" s="1">
        <v>120853</v>
      </c>
      <c r="AQ66" s="1">
        <v>124142</v>
      </c>
      <c r="AR66" s="1">
        <v>127963</v>
      </c>
      <c r="AS66" s="1">
        <v>131926</v>
      </c>
      <c r="AT66" s="1">
        <v>137697</v>
      </c>
      <c r="AU66" s="1">
        <v>142984</v>
      </c>
      <c r="AV66" s="1">
        <v>148295</v>
      </c>
      <c r="AW66" s="13">
        <v>152865</v>
      </c>
      <c r="AX66" s="1">
        <v>157735</v>
      </c>
      <c r="AY66" s="1">
        <v>162653</v>
      </c>
      <c r="AZ66" s="1">
        <v>167274</v>
      </c>
      <c r="BA66" s="1">
        <v>171791</v>
      </c>
      <c r="BB66" s="7">
        <v>175417</v>
      </c>
      <c r="BC66" s="1">
        <v>176389</v>
      </c>
      <c r="BD66" s="1">
        <v>176424</v>
      </c>
      <c r="BE66" s="1">
        <v>178961</v>
      </c>
      <c r="BF66" s="1">
        <v>181054</v>
      </c>
      <c r="BG66" s="1">
        <v>184165</v>
      </c>
      <c r="BH66" s="1">
        <v>188022</v>
      </c>
      <c r="BI66" s="1">
        <v>190209</v>
      </c>
      <c r="BJ66" s="1">
        <v>191222</v>
      </c>
      <c r="BK66" s="1">
        <v>192448</v>
      </c>
      <c r="BL66" s="1">
        <v>192227</v>
      </c>
      <c r="BM66" s="13">
        <v>184909</v>
      </c>
      <c r="BN66" s="1">
        <v>168548</v>
      </c>
      <c r="BO66" s="7">
        <v>148313</v>
      </c>
      <c r="BP66" s="1">
        <v>127487</v>
      </c>
      <c r="BQ66" s="1">
        <v>115111</v>
      </c>
      <c r="BR66" s="1">
        <v>119357</v>
      </c>
      <c r="BS66" s="1">
        <v>136912</v>
      </c>
      <c r="BT66" s="1">
        <v>160300</v>
      </c>
      <c r="BU66" s="1">
        <v>184298</v>
      </c>
      <c r="BV66" s="1">
        <v>201660</v>
      </c>
      <c r="BW66" s="1">
        <v>208733</v>
      </c>
      <c r="BX66" s="1">
        <v>208710</v>
      </c>
      <c r="BY66" s="1">
        <v>206955</v>
      </c>
      <c r="BZ66" s="15">
        <v>204453</v>
      </c>
      <c r="CA66" s="15">
        <v>202209</v>
      </c>
      <c r="CB66" s="10">
        <v>201645</v>
      </c>
      <c r="CC66" s="13">
        <v>202113</v>
      </c>
      <c r="CD66" s="31">
        <v>201999</v>
      </c>
      <c r="CE66" s="31">
        <v>201010</v>
      </c>
      <c r="CF66" s="25">
        <v>198093</v>
      </c>
      <c r="CG66" s="1">
        <v>193720</v>
      </c>
      <c r="CH66" s="44">
        <v>188731</v>
      </c>
      <c r="CI66" s="45">
        <v>184680</v>
      </c>
      <c r="CJ66" s="46">
        <v>182938</v>
      </c>
      <c r="CK66" s="46">
        <v>184409</v>
      </c>
      <c r="CL66" s="46">
        <v>189553</v>
      </c>
      <c r="CM66" s="75">
        <v>198005</v>
      </c>
      <c r="CN66" s="75">
        <v>207498</v>
      </c>
      <c r="CO66" s="75">
        <v>219774</v>
      </c>
      <c r="CP66" s="85">
        <v>233969</v>
      </c>
      <c r="CQ66" s="9">
        <v>244094</v>
      </c>
    </row>
    <row r="67" spans="1:96" s="74" customFormat="1" ht="13.5" customHeight="1" x14ac:dyDescent="0.2">
      <c r="A67" s="37" t="s">
        <v>24</v>
      </c>
      <c r="B67" s="1">
        <v>27420</v>
      </c>
      <c r="C67" s="1">
        <v>25075</v>
      </c>
      <c r="D67" s="1">
        <v>25324</v>
      </c>
      <c r="E67" s="1">
        <v>26126</v>
      </c>
      <c r="F67" s="1">
        <v>27643</v>
      </c>
      <c r="G67" s="1">
        <v>29080</v>
      </c>
      <c r="H67" s="1">
        <v>29909</v>
      </c>
      <c r="I67" s="1">
        <v>30098</v>
      </c>
      <c r="J67" s="1">
        <v>30593</v>
      </c>
      <c r="K67" s="1">
        <v>31283</v>
      </c>
      <c r="L67" s="1">
        <v>32763</v>
      </c>
      <c r="M67" s="1">
        <v>34637</v>
      </c>
      <c r="N67" s="1">
        <v>36055</v>
      </c>
      <c r="O67" s="7">
        <v>37468</v>
      </c>
      <c r="P67" s="1">
        <v>38913</v>
      </c>
      <c r="Q67" s="13">
        <v>39497</v>
      </c>
      <c r="R67" s="1">
        <v>39940</v>
      </c>
      <c r="S67" s="1">
        <v>41122</v>
      </c>
      <c r="T67" s="1">
        <v>29685</v>
      </c>
      <c r="U67" s="1">
        <v>32523</v>
      </c>
      <c r="V67" s="1">
        <v>33666</v>
      </c>
      <c r="W67" s="1">
        <v>34926</v>
      </c>
      <c r="X67" s="1">
        <v>36153</v>
      </c>
      <c r="Y67" s="1">
        <v>37739</v>
      </c>
      <c r="Z67" s="1">
        <v>38725</v>
      </c>
      <c r="AA67" s="1">
        <v>39729</v>
      </c>
      <c r="AB67" s="7">
        <v>41567</v>
      </c>
      <c r="AC67" s="1">
        <v>42828</v>
      </c>
      <c r="AD67" s="1">
        <v>43884</v>
      </c>
      <c r="AE67" s="1">
        <v>44697</v>
      </c>
      <c r="AF67" s="1">
        <v>45032</v>
      </c>
      <c r="AG67" s="13">
        <v>46599</v>
      </c>
      <c r="AH67" s="1">
        <v>48793</v>
      </c>
      <c r="AI67" s="1">
        <v>50639</v>
      </c>
      <c r="AJ67" s="1">
        <v>52594</v>
      </c>
      <c r="AK67" s="1">
        <v>54430</v>
      </c>
      <c r="AL67" s="1">
        <v>56186</v>
      </c>
      <c r="AM67" s="1">
        <v>58222</v>
      </c>
      <c r="AN67" s="1">
        <v>60463</v>
      </c>
      <c r="AO67" s="7">
        <v>62654</v>
      </c>
      <c r="AP67" s="1">
        <v>64564</v>
      </c>
      <c r="AQ67" s="1">
        <v>66271</v>
      </c>
      <c r="AR67" s="1">
        <v>67965</v>
      </c>
      <c r="AS67" s="1">
        <v>68498</v>
      </c>
      <c r="AT67" s="1">
        <v>69490</v>
      </c>
      <c r="AU67" s="1">
        <v>71589</v>
      </c>
      <c r="AV67" s="1">
        <v>73567</v>
      </c>
      <c r="AW67" s="13">
        <v>76004</v>
      </c>
      <c r="AX67" s="1">
        <v>79339</v>
      </c>
      <c r="AY67" s="1">
        <v>83064</v>
      </c>
      <c r="AZ67" s="1">
        <v>86403</v>
      </c>
      <c r="BA67" s="1">
        <v>89602</v>
      </c>
      <c r="BB67" s="7">
        <v>92624</v>
      </c>
      <c r="BC67" s="1">
        <v>95869</v>
      </c>
      <c r="BD67" s="1">
        <v>97603</v>
      </c>
      <c r="BE67" s="1">
        <v>100514</v>
      </c>
      <c r="BF67" s="1">
        <v>103092</v>
      </c>
      <c r="BG67" s="1">
        <v>104924</v>
      </c>
      <c r="BH67" s="1">
        <v>105856</v>
      </c>
      <c r="BI67" s="1">
        <v>107027</v>
      </c>
      <c r="BJ67" s="1">
        <v>109171</v>
      </c>
      <c r="BK67" s="1">
        <v>111515</v>
      </c>
      <c r="BL67" s="1">
        <v>114508</v>
      </c>
      <c r="BM67" s="13">
        <v>117906</v>
      </c>
      <c r="BN67" s="1">
        <v>120838</v>
      </c>
      <c r="BO67" s="7">
        <v>122915</v>
      </c>
      <c r="BP67" s="1">
        <v>125190</v>
      </c>
      <c r="BQ67" s="1">
        <v>126213</v>
      </c>
      <c r="BR67" s="1">
        <v>122034</v>
      </c>
      <c r="BS67" s="1">
        <v>111375</v>
      </c>
      <c r="BT67" s="1">
        <v>97998</v>
      </c>
      <c r="BU67" s="1">
        <v>84801</v>
      </c>
      <c r="BV67" s="1">
        <v>78088</v>
      </c>
      <c r="BW67" s="1">
        <v>83063</v>
      </c>
      <c r="BX67" s="1">
        <v>96041</v>
      </c>
      <c r="BY67" s="1">
        <v>113021</v>
      </c>
      <c r="BZ67" s="15">
        <v>129585</v>
      </c>
      <c r="CA67" s="15">
        <v>141942</v>
      </c>
      <c r="CB67" s="10">
        <v>147690</v>
      </c>
      <c r="CC67" s="13">
        <v>149784</v>
      </c>
      <c r="CD67" s="31">
        <v>150152</v>
      </c>
      <c r="CE67" s="31">
        <v>150112</v>
      </c>
      <c r="CF67" s="25">
        <v>149858</v>
      </c>
      <c r="CG67" s="1">
        <v>150861</v>
      </c>
      <c r="CH67" s="44">
        <v>152449</v>
      </c>
      <c r="CI67" s="45">
        <v>153559</v>
      </c>
      <c r="CJ67" s="46">
        <v>153466</v>
      </c>
      <c r="CK67" s="46">
        <v>152375</v>
      </c>
      <c r="CL67" s="46">
        <v>150112</v>
      </c>
      <c r="CM67" s="75">
        <v>147234</v>
      </c>
      <c r="CN67" s="75">
        <v>145099</v>
      </c>
      <c r="CO67" s="75">
        <v>144656</v>
      </c>
      <c r="CP67" s="85">
        <v>146692</v>
      </c>
      <c r="CQ67" s="9">
        <v>151079</v>
      </c>
    </row>
    <row r="68" spans="1:96" s="74" customFormat="1" ht="13.5" customHeight="1" x14ac:dyDescent="0.2">
      <c r="A68" s="37" t="s">
        <v>1</v>
      </c>
      <c r="B68" s="1">
        <v>10122</v>
      </c>
      <c r="C68" s="1">
        <v>9078</v>
      </c>
      <c r="D68" s="1">
        <v>9296</v>
      </c>
      <c r="E68" s="1">
        <v>9448</v>
      </c>
      <c r="F68" s="1">
        <v>9697</v>
      </c>
      <c r="G68" s="1">
        <v>10488</v>
      </c>
      <c r="H68" s="1">
        <v>11128</v>
      </c>
      <c r="I68" s="1">
        <v>11218</v>
      </c>
      <c r="J68" s="1">
        <v>11476</v>
      </c>
      <c r="K68" s="1">
        <v>11955</v>
      </c>
      <c r="L68" s="1">
        <v>12795</v>
      </c>
      <c r="M68" s="1">
        <v>13464</v>
      </c>
      <c r="N68" s="1">
        <v>13646</v>
      </c>
      <c r="O68" s="7">
        <v>13946</v>
      </c>
      <c r="P68" s="1">
        <v>14408</v>
      </c>
      <c r="Q68" s="13">
        <v>15336</v>
      </c>
      <c r="R68" s="1">
        <v>15984</v>
      </c>
      <c r="S68" s="1">
        <v>16410</v>
      </c>
      <c r="T68" s="1">
        <v>13723</v>
      </c>
      <c r="U68" s="1">
        <v>13933</v>
      </c>
      <c r="V68" s="1">
        <v>13480</v>
      </c>
      <c r="W68" s="1">
        <v>14260</v>
      </c>
      <c r="X68" s="1">
        <v>14246</v>
      </c>
      <c r="Y68" s="1">
        <v>14160</v>
      </c>
      <c r="Z68" s="1">
        <v>14789</v>
      </c>
      <c r="AA68" s="1">
        <v>15454</v>
      </c>
      <c r="AB68" s="7">
        <v>16048</v>
      </c>
      <c r="AC68" s="1">
        <v>16638</v>
      </c>
      <c r="AD68" s="1">
        <v>17403</v>
      </c>
      <c r="AE68" s="1">
        <v>18032</v>
      </c>
      <c r="AF68" s="1">
        <v>18830</v>
      </c>
      <c r="AG68" s="13">
        <v>20268</v>
      </c>
      <c r="AH68" s="1">
        <v>21423</v>
      </c>
      <c r="AI68" s="1">
        <v>22371</v>
      </c>
      <c r="AJ68" s="1">
        <v>23324</v>
      </c>
      <c r="AK68" s="1">
        <v>24004</v>
      </c>
      <c r="AL68" s="1">
        <v>24927</v>
      </c>
      <c r="AM68" s="1">
        <v>26377</v>
      </c>
      <c r="AN68" s="1">
        <v>27741</v>
      </c>
      <c r="AO68" s="7">
        <v>29082</v>
      </c>
      <c r="AP68" s="1">
        <v>30610</v>
      </c>
      <c r="AQ68" s="1">
        <v>31944</v>
      </c>
      <c r="AR68" s="1">
        <v>33191</v>
      </c>
      <c r="AS68" s="1">
        <v>34237</v>
      </c>
      <c r="AT68" s="1">
        <v>33131</v>
      </c>
      <c r="AU68" s="1">
        <v>34449</v>
      </c>
      <c r="AV68" s="1">
        <v>35698</v>
      </c>
      <c r="AW68" s="13">
        <v>36652</v>
      </c>
      <c r="AX68" s="1">
        <v>37453</v>
      </c>
      <c r="AY68" s="1">
        <v>38511</v>
      </c>
      <c r="AZ68" s="1">
        <v>39783</v>
      </c>
      <c r="BA68" s="1">
        <v>41284</v>
      </c>
      <c r="BB68" s="7">
        <v>43030</v>
      </c>
      <c r="BC68" s="1">
        <v>44773</v>
      </c>
      <c r="BD68" s="1">
        <v>44600</v>
      </c>
      <c r="BE68" s="1">
        <v>46502</v>
      </c>
      <c r="BF68" s="1">
        <v>48074</v>
      </c>
      <c r="BG68" s="1">
        <v>49513</v>
      </c>
      <c r="BH68" s="1">
        <v>51532</v>
      </c>
      <c r="BI68" s="1">
        <v>53218</v>
      </c>
      <c r="BJ68" s="1">
        <v>55389</v>
      </c>
      <c r="BK68" s="1">
        <v>58024</v>
      </c>
      <c r="BL68" s="1">
        <v>60202</v>
      </c>
      <c r="BM68" s="13">
        <v>61896</v>
      </c>
      <c r="BN68" s="1">
        <v>63627</v>
      </c>
      <c r="BO68" s="7">
        <v>66637</v>
      </c>
      <c r="BP68" s="1">
        <v>69651</v>
      </c>
      <c r="BQ68" s="1">
        <v>72731</v>
      </c>
      <c r="BR68" s="1">
        <v>75966</v>
      </c>
      <c r="BS68" s="1">
        <v>79200</v>
      </c>
      <c r="BT68" s="1">
        <v>82543</v>
      </c>
      <c r="BU68" s="1">
        <v>85699</v>
      </c>
      <c r="BV68" s="1">
        <v>88447</v>
      </c>
      <c r="BW68" s="1">
        <v>88318</v>
      </c>
      <c r="BX68" s="1">
        <v>80700</v>
      </c>
      <c r="BY68" s="1">
        <v>75089</v>
      </c>
      <c r="BZ68" s="15">
        <v>69388</v>
      </c>
      <c r="CA68" s="13">
        <v>67676</v>
      </c>
      <c r="CB68" s="1">
        <v>71566</v>
      </c>
      <c r="CC68" s="13">
        <v>78361</v>
      </c>
      <c r="CD68" s="1">
        <v>86575</v>
      </c>
      <c r="CE68" s="1">
        <v>95034</v>
      </c>
      <c r="CF68" s="13">
        <v>102566</v>
      </c>
      <c r="CG68" s="1">
        <v>108836</v>
      </c>
      <c r="CH68" s="35">
        <v>113726</v>
      </c>
      <c r="CI68" s="46">
        <v>118620</v>
      </c>
      <c r="CJ68" s="47">
        <v>122878</v>
      </c>
      <c r="CK68" s="47">
        <v>127277</v>
      </c>
      <c r="CL68" s="47">
        <v>131427</v>
      </c>
      <c r="CM68" s="75">
        <v>135645</v>
      </c>
      <c r="CN68" s="75">
        <v>139349</v>
      </c>
      <c r="CO68" s="75">
        <v>141489</v>
      </c>
      <c r="CP68" s="85">
        <v>142962</v>
      </c>
      <c r="CQ68" s="9">
        <v>142619</v>
      </c>
      <c r="CR68" s="101"/>
    </row>
    <row r="69" spans="1:96" s="20" customFormat="1" ht="24" customHeight="1" x14ac:dyDescent="0.25">
      <c r="A69" s="11" t="s">
        <v>6</v>
      </c>
      <c r="B69" s="28">
        <v>6448</v>
      </c>
      <c r="C69" s="28">
        <v>6436</v>
      </c>
      <c r="D69" s="28">
        <v>6430</v>
      </c>
      <c r="E69" s="28">
        <v>6399</v>
      </c>
      <c r="F69" s="28">
        <v>6369</v>
      </c>
      <c r="G69" s="28">
        <v>6370</v>
      </c>
      <c r="H69" s="28">
        <v>6365</v>
      </c>
      <c r="I69" s="28">
        <v>6354</v>
      </c>
      <c r="J69" s="28">
        <v>6345</v>
      </c>
      <c r="K69" s="28">
        <v>6343</v>
      </c>
      <c r="L69" s="28">
        <v>6342</v>
      </c>
      <c r="M69" s="28">
        <v>6336</v>
      </c>
      <c r="N69" s="28">
        <v>6332</v>
      </c>
      <c r="O69" s="27">
        <v>6326</v>
      </c>
      <c r="P69" s="28">
        <v>6328</v>
      </c>
      <c r="Q69" s="99">
        <v>6325</v>
      </c>
      <c r="R69" s="28">
        <v>6327</v>
      </c>
      <c r="S69" s="28">
        <v>6327</v>
      </c>
      <c r="T69" s="28" t="s">
        <v>2</v>
      </c>
      <c r="U69" s="28" t="s">
        <v>2</v>
      </c>
      <c r="V69" s="28">
        <v>7258</v>
      </c>
      <c r="W69" s="28" t="s">
        <v>2</v>
      </c>
      <c r="X69" s="28" t="s">
        <v>2</v>
      </c>
      <c r="Y69" s="28" t="s">
        <v>2</v>
      </c>
      <c r="Z69" s="28" t="s">
        <v>2</v>
      </c>
      <c r="AA69" s="28" t="s">
        <v>2</v>
      </c>
      <c r="AB69" s="27" t="s">
        <v>2</v>
      </c>
      <c r="AC69" s="28" t="s">
        <v>2</v>
      </c>
      <c r="AD69" s="28" t="s">
        <v>2</v>
      </c>
      <c r="AE69" s="28" t="s">
        <v>2</v>
      </c>
      <c r="AF69" s="28" t="s">
        <v>2</v>
      </c>
      <c r="AG69" s="99" t="s">
        <v>2</v>
      </c>
      <c r="AH69" s="28" t="s">
        <v>2</v>
      </c>
      <c r="AI69" s="28" t="s">
        <v>2</v>
      </c>
      <c r="AJ69" s="28" t="s">
        <v>2</v>
      </c>
      <c r="AK69" s="28" t="s">
        <v>2</v>
      </c>
      <c r="AL69" s="28" t="s">
        <v>2</v>
      </c>
      <c r="AM69" s="28" t="s">
        <v>2</v>
      </c>
      <c r="AN69" s="28" t="s">
        <v>2</v>
      </c>
      <c r="AO69" s="27" t="s">
        <v>2</v>
      </c>
      <c r="AP69" s="28" t="s">
        <v>2</v>
      </c>
      <c r="AQ69" s="28" t="s">
        <v>2</v>
      </c>
      <c r="AR69" s="28" t="s">
        <v>2</v>
      </c>
      <c r="AS69" s="28" t="s">
        <v>2</v>
      </c>
      <c r="AT69" s="28" t="s">
        <v>2</v>
      </c>
      <c r="AU69" s="28" t="s">
        <v>2</v>
      </c>
      <c r="AV69" s="28" t="s">
        <v>2</v>
      </c>
      <c r="AW69" s="99" t="s">
        <v>2</v>
      </c>
      <c r="AX69" s="28" t="s">
        <v>2</v>
      </c>
      <c r="AY69" s="28" t="s">
        <v>2</v>
      </c>
      <c r="AZ69" s="28" t="s">
        <v>2</v>
      </c>
      <c r="BA69" s="28" t="s">
        <v>2</v>
      </c>
      <c r="BB69" s="27" t="s">
        <v>2</v>
      </c>
      <c r="BC69" s="28" t="s">
        <v>2</v>
      </c>
      <c r="BD69" s="28" t="s">
        <v>2</v>
      </c>
      <c r="BE69" s="28" t="s">
        <v>2</v>
      </c>
      <c r="BF69" s="28" t="s">
        <v>2</v>
      </c>
      <c r="BG69" s="28" t="s">
        <v>2</v>
      </c>
      <c r="BH69" s="28" t="s">
        <v>2</v>
      </c>
      <c r="BI69" s="28" t="s">
        <v>2</v>
      </c>
      <c r="BJ69" s="28" t="s">
        <v>2</v>
      </c>
      <c r="BK69" s="28" t="s">
        <v>2</v>
      </c>
      <c r="BL69" s="28" t="s">
        <v>2</v>
      </c>
      <c r="BM69" s="99" t="s">
        <v>2</v>
      </c>
      <c r="BN69" s="28" t="s">
        <v>2</v>
      </c>
      <c r="BO69" s="27" t="s">
        <v>2</v>
      </c>
      <c r="BP69" s="28" t="s">
        <v>2</v>
      </c>
      <c r="BQ69" s="28" t="s">
        <v>2</v>
      </c>
      <c r="BR69" s="28" t="s">
        <v>2</v>
      </c>
      <c r="BS69" s="28" t="s">
        <v>2</v>
      </c>
      <c r="BT69" s="28" t="s">
        <v>2</v>
      </c>
      <c r="BU69" s="28" t="s">
        <v>2</v>
      </c>
      <c r="BV69" s="28" t="s">
        <v>2</v>
      </c>
      <c r="BW69" s="28" t="s">
        <v>2</v>
      </c>
      <c r="BX69" s="28" t="s">
        <v>2</v>
      </c>
      <c r="BY69" s="28" t="s">
        <v>2</v>
      </c>
      <c r="BZ69" s="32" t="s">
        <v>2</v>
      </c>
      <c r="CA69" s="32" t="s">
        <v>2</v>
      </c>
      <c r="CB69" s="29" t="s">
        <v>2</v>
      </c>
      <c r="CC69" s="32" t="s">
        <v>2</v>
      </c>
      <c r="CD69" s="29" t="s">
        <v>2</v>
      </c>
      <c r="CE69" s="32" t="s">
        <v>2</v>
      </c>
      <c r="CF69" s="32" t="s">
        <v>2</v>
      </c>
      <c r="CG69" s="32" t="s">
        <v>2</v>
      </c>
      <c r="CH69" s="32" t="s">
        <v>2</v>
      </c>
      <c r="CI69" s="40" t="s">
        <v>2</v>
      </c>
      <c r="CJ69" s="40" t="s">
        <v>2</v>
      </c>
      <c r="CK69" s="40" t="s">
        <v>2</v>
      </c>
      <c r="CL69" s="40" t="s">
        <v>2</v>
      </c>
      <c r="CM69" s="40" t="s">
        <v>2</v>
      </c>
      <c r="CN69" s="40" t="s">
        <v>2</v>
      </c>
      <c r="CO69" s="40" t="s">
        <v>2</v>
      </c>
      <c r="CP69" s="89" t="s">
        <v>2</v>
      </c>
      <c r="CQ69" s="88" t="s">
        <v>2</v>
      </c>
    </row>
    <row r="70" spans="1:96" ht="12" customHeight="1" x14ac:dyDescent="0.25">
      <c r="A70" s="12"/>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c r="BO70" s="9"/>
      <c r="BP70" s="9"/>
      <c r="BQ70" s="9"/>
      <c r="BR70" s="9"/>
      <c r="BS70" s="9"/>
      <c r="BT70" s="9"/>
      <c r="BU70" s="9"/>
      <c r="BV70" s="9"/>
      <c r="BW70" s="9"/>
      <c r="BX70" s="9"/>
      <c r="BY70" s="9"/>
      <c r="BZ70" s="4"/>
      <c r="CA70" s="16"/>
      <c r="CG70" s="18"/>
      <c r="CH70" s="18"/>
    </row>
    <row r="71" spans="1:96" s="18" customFormat="1" ht="13.5" customHeight="1" x14ac:dyDescent="0.2">
      <c r="B71" s="41"/>
      <c r="O71" s="41"/>
      <c r="T71" s="41" t="s">
        <v>27</v>
      </c>
      <c r="CB71" s="8"/>
      <c r="CR71" s="4"/>
    </row>
    <row r="72" spans="1:96" s="18" customFormat="1" ht="13.5" customHeight="1" x14ac:dyDescent="0.2">
      <c r="B72" s="42"/>
      <c r="O72" s="42"/>
      <c r="T72" s="42" t="s">
        <v>28</v>
      </c>
      <c r="CB72" s="8"/>
    </row>
  </sheetData>
  <mergeCells count="18">
    <mergeCell ref="B4:Q4"/>
    <mergeCell ref="B26:Q26"/>
    <mergeCell ref="B48:Q48"/>
    <mergeCell ref="AX4:BM4"/>
    <mergeCell ref="AX26:BM26"/>
    <mergeCell ref="AX48:BM48"/>
    <mergeCell ref="R4:AG4"/>
    <mergeCell ref="R26:AG26"/>
    <mergeCell ref="R48:AG48"/>
    <mergeCell ref="AH4:AW4"/>
    <mergeCell ref="AH26:AW26"/>
    <mergeCell ref="AH48:AW48"/>
    <mergeCell ref="BN4:CC4"/>
    <mergeCell ref="BN26:CC26"/>
    <mergeCell ref="BN48:CC48"/>
    <mergeCell ref="CD4:CQ4"/>
    <mergeCell ref="CD26:CQ26"/>
    <mergeCell ref="CD48:CQ48"/>
  </mergeCells>
  <phoneticPr fontId="0" type="noConversion"/>
  <printOptions horizontalCentered="1"/>
  <pageMargins left="0.78740157480314965" right="0.78740157480314965" top="0.78740157480314965" bottom="0.78740157480314965" header="0.78740157480314965" footer="0.59055118110236227"/>
  <pageSetup paperSize="9" scale="85" pageOrder="overThenDown" orientation="landscape" horizontalDpi="1200" verticalDpi="1200" r:id="rId1"/>
  <headerFooter alignWithMargins="0"/>
  <rowBreaks count="2" manualBreakCount="2">
    <brk id="25" max="16383" man="1"/>
    <brk id="4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64255-152D-4AB9-9133-3168391AB4B1}">
  <dimension ref="A1:AF316"/>
  <sheetViews>
    <sheetView workbookViewId="0">
      <selection activeCell="AA10" sqref="AA10"/>
    </sheetView>
  </sheetViews>
  <sheetFormatPr defaultColWidth="9.109375" defaultRowHeight="13.2" x14ac:dyDescent="0.25"/>
  <cols>
    <col min="1" max="1" width="5.6640625" style="119" customWidth="1"/>
    <col min="2" max="2" width="7.109375" style="119" customWidth="1"/>
    <col min="3" max="23" width="5.5546875" style="119" customWidth="1"/>
    <col min="24" max="24" width="6" style="119" customWidth="1"/>
    <col min="25" max="25" width="9.6640625" style="119" customWidth="1"/>
    <col min="26" max="26" width="9.5546875" style="119" bestFit="1" customWidth="1"/>
    <col min="27" max="27" width="10.109375" style="119" bestFit="1" customWidth="1"/>
    <col min="28" max="28" width="9.5546875" style="119" bestFit="1" customWidth="1"/>
    <col min="29" max="29" width="9.109375" style="119"/>
    <col min="30" max="31" width="9.5546875" style="119" bestFit="1" customWidth="1"/>
    <col min="32" max="16384" width="9.109375" style="119"/>
  </cols>
  <sheetData>
    <row r="1" spans="1:23" ht="13.5" customHeight="1" x14ac:dyDescent="0.25">
      <c r="A1" s="118" t="s">
        <v>77</v>
      </c>
      <c r="C1" s="120"/>
    </row>
    <row r="2" spans="1:23" ht="13.5" customHeight="1" thickBot="1" x14ac:dyDescent="0.3">
      <c r="A2" s="121" t="s">
        <v>78</v>
      </c>
      <c r="B2" s="122"/>
      <c r="C2" s="123"/>
      <c r="D2" s="122"/>
      <c r="E2" s="122"/>
      <c r="F2" s="122"/>
      <c r="G2" s="122"/>
      <c r="H2" s="122"/>
      <c r="I2" s="122"/>
    </row>
    <row r="3" spans="1:23" ht="16.5" customHeight="1" x14ac:dyDescent="0.25">
      <c r="A3" s="188" t="s">
        <v>79</v>
      </c>
      <c r="B3" s="190" t="s">
        <v>80</v>
      </c>
      <c r="C3" s="183">
        <v>0</v>
      </c>
      <c r="D3" s="183" t="s">
        <v>8</v>
      </c>
      <c r="E3" s="183" t="s">
        <v>9</v>
      </c>
      <c r="F3" s="183" t="s">
        <v>10</v>
      </c>
      <c r="G3" s="183" t="s">
        <v>11</v>
      </c>
      <c r="H3" s="183" t="s">
        <v>12</v>
      </c>
      <c r="I3" s="183" t="s">
        <v>13</v>
      </c>
      <c r="J3" s="183" t="s">
        <v>14</v>
      </c>
      <c r="K3" s="183" t="s">
        <v>15</v>
      </c>
      <c r="L3" s="183" t="s">
        <v>16</v>
      </c>
      <c r="M3" s="183" t="s">
        <v>17</v>
      </c>
      <c r="N3" s="183" t="s">
        <v>18</v>
      </c>
      <c r="O3" s="183" t="s">
        <v>19</v>
      </c>
      <c r="P3" s="183" t="s">
        <v>20</v>
      </c>
      <c r="Q3" s="183" t="s">
        <v>21</v>
      </c>
      <c r="R3" s="183" t="s">
        <v>22</v>
      </c>
      <c r="S3" s="183" t="s">
        <v>23</v>
      </c>
      <c r="T3" s="183" t="s">
        <v>24</v>
      </c>
      <c r="U3" s="183" t="s">
        <v>81</v>
      </c>
      <c r="V3" s="183" t="s">
        <v>82</v>
      </c>
      <c r="W3" s="185" t="s">
        <v>83</v>
      </c>
    </row>
    <row r="4" spans="1:23" ht="16.5" customHeight="1" thickBot="1" x14ac:dyDescent="0.3">
      <c r="A4" s="189"/>
      <c r="B4" s="191"/>
      <c r="C4" s="184"/>
      <c r="D4" s="184"/>
      <c r="E4" s="184"/>
      <c r="F4" s="184"/>
      <c r="G4" s="184"/>
      <c r="H4" s="184"/>
      <c r="I4" s="184"/>
      <c r="J4" s="184"/>
      <c r="K4" s="184"/>
      <c r="L4" s="184"/>
      <c r="M4" s="184"/>
      <c r="N4" s="184"/>
      <c r="O4" s="184"/>
      <c r="P4" s="184"/>
      <c r="Q4" s="184"/>
      <c r="R4" s="184"/>
      <c r="S4" s="184"/>
      <c r="T4" s="184"/>
      <c r="U4" s="184"/>
      <c r="V4" s="184"/>
      <c r="W4" s="186"/>
    </row>
    <row r="5" spans="1:23" ht="24" customHeight="1" x14ac:dyDescent="0.25">
      <c r="A5" s="187" t="s">
        <v>84</v>
      </c>
      <c r="B5" s="187"/>
      <c r="C5" s="187"/>
      <c r="D5" s="187"/>
      <c r="E5" s="187"/>
      <c r="F5" s="187"/>
      <c r="G5" s="187"/>
      <c r="H5" s="187"/>
      <c r="I5" s="187"/>
      <c r="J5" s="187"/>
      <c r="K5" s="187"/>
      <c r="L5" s="187"/>
      <c r="M5" s="187"/>
      <c r="N5" s="187"/>
      <c r="O5" s="187"/>
      <c r="P5" s="187"/>
      <c r="Q5" s="187"/>
      <c r="R5" s="187"/>
      <c r="S5" s="187"/>
      <c r="T5" s="187"/>
      <c r="U5" s="187"/>
      <c r="V5" s="187"/>
      <c r="W5" s="187"/>
    </row>
    <row r="6" spans="1:23" ht="13.5" customHeight="1" x14ac:dyDescent="0.25">
      <c r="A6" s="124">
        <v>1919</v>
      </c>
      <c r="B6" s="125">
        <v>177428</v>
      </c>
      <c r="C6" s="126">
        <v>27790</v>
      </c>
      <c r="D6" s="126">
        <v>8539</v>
      </c>
      <c r="E6" s="126">
        <v>4737</v>
      </c>
      <c r="F6" s="126">
        <v>3267</v>
      </c>
      <c r="G6" s="126">
        <v>6510</v>
      </c>
      <c r="H6" s="126">
        <v>7034</v>
      </c>
      <c r="I6" s="126">
        <v>6129</v>
      </c>
      <c r="J6" s="126">
        <v>5815</v>
      </c>
      <c r="K6" s="126">
        <v>5901</v>
      </c>
      <c r="L6" s="125">
        <v>6339</v>
      </c>
      <c r="M6" s="126">
        <v>6932</v>
      </c>
      <c r="N6" s="126">
        <v>8121</v>
      </c>
      <c r="O6" s="126">
        <v>9735</v>
      </c>
      <c r="P6" s="126">
        <v>12099</v>
      </c>
      <c r="Q6" s="126">
        <v>14966</v>
      </c>
      <c r="R6" s="126">
        <v>15401</v>
      </c>
      <c r="S6" s="126">
        <v>14219</v>
      </c>
      <c r="T6" s="126">
        <v>8874</v>
      </c>
      <c r="U6" s="127">
        <v>3863</v>
      </c>
      <c r="V6" s="127">
        <v>796</v>
      </c>
      <c r="W6" s="127">
        <v>113</v>
      </c>
    </row>
    <row r="7" spans="1:23" ht="13.5" customHeight="1" x14ac:dyDescent="0.25">
      <c r="A7" s="124">
        <v>1920</v>
      </c>
      <c r="B7" s="125">
        <v>176562</v>
      </c>
      <c r="C7" s="126">
        <v>41439</v>
      </c>
      <c r="D7" s="126">
        <v>6161</v>
      </c>
      <c r="E7" s="126">
        <v>3671</v>
      </c>
      <c r="F7" s="126">
        <v>3107</v>
      </c>
      <c r="G7" s="126">
        <v>5889</v>
      </c>
      <c r="H7" s="126">
        <v>6672</v>
      </c>
      <c r="I7" s="126">
        <v>5756</v>
      </c>
      <c r="J7" s="126">
        <v>5383</v>
      </c>
      <c r="K7" s="126">
        <v>5225</v>
      </c>
      <c r="L7" s="125">
        <v>5672</v>
      </c>
      <c r="M7" s="126">
        <v>6418</v>
      </c>
      <c r="N7" s="126">
        <v>7652</v>
      </c>
      <c r="O7" s="126">
        <v>9023</v>
      </c>
      <c r="P7" s="126">
        <v>11666</v>
      </c>
      <c r="Q7" s="126">
        <v>13611</v>
      </c>
      <c r="R7" s="126">
        <v>14306</v>
      </c>
      <c r="S7" s="126">
        <v>12817</v>
      </c>
      <c r="T7" s="126">
        <v>7847</v>
      </c>
      <c r="U7" s="127">
        <v>3267</v>
      </c>
      <c r="V7" s="127">
        <v>741</v>
      </c>
      <c r="W7" s="127">
        <v>113</v>
      </c>
    </row>
    <row r="8" spans="1:23" ht="13.5" customHeight="1" x14ac:dyDescent="0.25">
      <c r="A8" s="124">
        <v>1921</v>
      </c>
      <c r="B8" s="125">
        <v>161321</v>
      </c>
      <c r="C8" s="126">
        <v>43041</v>
      </c>
      <c r="D8" s="126">
        <v>6302</v>
      </c>
      <c r="E8" s="126">
        <v>2373</v>
      </c>
      <c r="F8" s="126">
        <v>2364</v>
      </c>
      <c r="G8" s="126">
        <v>4143</v>
      </c>
      <c r="H8" s="126">
        <v>5465</v>
      </c>
      <c r="I8" s="126">
        <v>4550</v>
      </c>
      <c r="J8" s="126">
        <v>4118</v>
      </c>
      <c r="K8" s="126">
        <v>4366</v>
      </c>
      <c r="L8" s="125">
        <v>4722</v>
      </c>
      <c r="M8" s="126">
        <v>5722</v>
      </c>
      <c r="N8" s="126">
        <v>6776</v>
      </c>
      <c r="O8" s="126">
        <v>8074</v>
      </c>
      <c r="P8" s="126">
        <v>10842</v>
      </c>
      <c r="Q8" s="126">
        <v>12039</v>
      </c>
      <c r="R8" s="126">
        <v>13270</v>
      </c>
      <c r="S8" s="126">
        <v>11663</v>
      </c>
      <c r="T8" s="126">
        <v>7530</v>
      </c>
      <c r="U8" s="127">
        <v>3054</v>
      </c>
      <c r="V8" s="127">
        <v>737</v>
      </c>
      <c r="W8" s="127">
        <v>103</v>
      </c>
    </row>
    <row r="9" spans="1:23" ht="13.5" customHeight="1" x14ac:dyDescent="0.25">
      <c r="A9" s="124">
        <v>1922</v>
      </c>
      <c r="B9" s="125">
        <v>163365</v>
      </c>
      <c r="C9" s="126">
        <v>39373</v>
      </c>
      <c r="D9" s="126">
        <v>6972</v>
      </c>
      <c r="E9" s="126">
        <v>1880</v>
      </c>
      <c r="F9" s="126">
        <v>2120</v>
      </c>
      <c r="G9" s="126">
        <v>3860</v>
      </c>
      <c r="H9" s="126">
        <v>5394</v>
      </c>
      <c r="I9" s="126">
        <v>4485</v>
      </c>
      <c r="J9" s="126">
        <v>4281</v>
      </c>
      <c r="K9" s="126">
        <v>4389</v>
      </c>
      <c r="L9" s="125">
        <v>5072</v>
      </c>
      <c r="M9" s="126">
        <v>5742</v>
      </c>
      <c r="N9" s="126">
        <v>6951</v>
      </c>
      <c r="O9" s="126">
        <v>8480</v>
      </c>
      <c r="P9" s="126">
        <v>11013</v>
      </c>
      <c r="Q9" s="126">
        <v>12764</v>
      </c>
      <c r="R9" s="126">
        <v>14778</v>
      </c>
      <c r="S9" s="126">
        <v>12835</v>
      </c>
      <c r="T9" s="126">
        <v>8650</v>
      </c>
      <c r="U9" s="127">
        <v>3387</v>
      </c>
      <c r="V9" s="127">
        <v>788</v>
      </c>
      <c r="W9" s="127">
        <v>94</v>
      </c>
    </row>
    <row r="10" spans="1:23" ht="13.5" customHeight="1" x14ac:dyDescent="0.25">
      <c r="A10" s="124">
        <v>1923</v>
      </c>
      <c r="B10" s="125">
        <v>142335</v>
      </c>
      <c r="C10" s="126">
        <v>32874</v>
      </c>
      <c r="D10" s="126">
        <v>6088</v>
      </c>
      <c r="E10" s="126">
        <v>1344</v>
      </c>
      <c r="F10" s="126">
        <v>1936</v>
      </c>
      <c r="G10" s="126">
        <v>3498</v>
      </c>
      <c r="H10" s="126">
        <v>4638</v>
      </c>
      <c r="I10" s="126">
        <v>4136</v>
      </c>
      <c r="J10" s="126">
        <v>3679</v>
      </c>
      <c r="K10" s="126">
        <v>3888</v>
      </c>
      <c r="L10" s="125">
        <v>4361</v>
      </c>
      <c r="M10" s="126">
        <v>5290</v>
      </c>
      <c r="N10" s="126">
        <v>6519</v>
      </c>
      <c r="O10" s="126">
        <v>7769</v>
      </c>
      <c r="P10" s="126">
        <v>9820</v>
      </c>
      <c r="Q10" s="126">
        <v>11561</v>
      </c>
      <c r="R10" s="126">
        <v>13126</v>
      </c>
      <c r="S10" s="126">
        <v>10842</v>
      </c>
      <c r="T10" s="126">
        <v>7283</v>
      </c>
      <c r="U10" s="127">
        <v>2882</v>
      </c>
      <c r="V10" s="127">
        <v>626</v>
      </c>
      <c r="W10" s="127">
        <v>106</v>
      </c>
    </row>
    <row r="11" spans="1:23" ht="13.5" customHeight="1" x14ac:dyDescent="0.25">
      <c r="A11" s="124">
        <v>1924</v>
      </c>
      <c r="B11" s="125">
        <v>146098</v>
      </c>
      <c r="C11" s="126">
        <v>31634</v>
      </c>
      <c r="D11" s="126">
        <v>6274</v>
      </c>
      <c r="E11" s="126">
        <v>1193</v>
      </c>
      <c r="F11" s="126">
        <v>1898</v>
      </c>
      <c r="G11" s="126">
        <v>3359</v>
      </c>
      <c r="H11" s="126">
        <v>4624</v>
      </c>
      <c r="I11" s="126">
        <v>4135</v>
      </c>
      <c r="J11" s="126">
        <v>3718</v>
      </c>
      <c r="K11" s="126">
        <v>3901</v>
      </c>
      <c r="L11" s="125">
        <v>4432</v>
      </c>
      <c r="M11" s="126">
        <v>5261</v>
      </c>
      <c r="N11" s="126">
        <v>6805</v>
      </c>
      <c r="O11" s="126">
        <v>8328</v>
      </c>
      <c r="P11" s="126">
        <v>10182</v>
      </c>
      <c r="Q11" s="126">
        <v>12201</v>
      </c>
      <c r="R11" s="126">
        <v>14294</v>
      </c>
      <c r="S11" s="126">
        <v>11675</v>
      </c>
      <c r="T11" s="126">
        <v>7936</v>
      </c>
      <c r="U11" s="127">
        <v>3335</v>
      </c>
      <c r="V11" s="127">
        <v>764</v>
      </c>
      <c r="W11" s="127">
        <v>103</v>
      </c>
    </row>
    <row r="12" spans="1:23" ht="13.5" customHeight="1" x14ac:dyDescent="0.25">
      <c r="A12" s="124">
        <v>1925</v>
      </c>
      <c r="B12" s="125">
        <v>146450</v>
      </c>
      <c r="C12" s="126">
        <v>29735</v>
      </c>
      <c r="D12" s="126">
        <v>5999</v>
      </c>
      <c r="E12" s="126">
        <v>1252</v>
      </c>
      <c r="F12" s="126">
        <v>1696</v>
      </c>
      <c r="G12" s="126">
        <v>3535</v>
      </c>
      <c r="H12" s="126">
        <v>4700</v>
      </c>
      <c r="I12" s="126">
        <v>4350</v>
      </c>
      <c r="J12" s="126">
        <v>3866</v>
      </c>
      <c r="K12" s="126">
        <v>3987</v>
      </c>
      <c r="L12" s="125">
        <v>4489</v>
      </c>
      <c r="M12" s="126">
        <v>5495</v>
      </c>
      <c r="N12" s="126">
        <v>6864</v>
      </c>
      <c r="O12" s="126">
        <v>8387</v>
      </c>
      <c r="P12" s="126">
        <v>10321</v>
      </c>
      <c r="Q12" s="126">
        <v>12796</v>
      </c>
      <c r="R12" s="126">
        <v>13720</v>
      </c>
      <c r="S12" s="126">
        <v>12365</v>
      </c>
      <c r="T12" s="126">
        <v>8332</v>
      </c>
      <c r="U12" s="127">
        <v>3615</v>
      </c>
      <c r="V12" s="127">
        <v>811</v>
      </c>
      <c r="W12" s="127">
        <v>110</v>
      </c>
    </row>
    <row r="13" spans="1:23" ht="13.5" customHeight="1" x14ac:dyDescent="0.25">
      <c r="A13" s="124">
        <v>1926</v>
      </c>
      <c r="B13" s="125">
        <v>148298</v>
      </c>
      <c r="C13" s="126">
        <v>29953</v>
      </c>
      <c r="D13" s="126">
        <v>6399</v>
      </c>
      <c r="E13" s="126">
        <v>1503</v>
      </c>
      <c r="F13" s="126">
        <v>1572</v>
      </c>
      <c r="G13" s="126">
        <v>3465</v>
      </c>
      <c r="H13" s="126">
        <v>4677</v>
      </c>
      <c r="I13" s="126">
        <v>4375</v>
      </c>
      <c r="J13" s="126">
        <v>3892</v>
      </c>
      <c r="K13" s="126">
        <v>3941</v>
      </c>
      <c r="L13" s="125">
        <v>4520</v>
      </c>
      <c r="M13" s="126">
        <v>5383</v>
      </c>
      <c r="N13" s="126">
        <v>6946</v>
      </c>
      <c r="O13" s="126">
        <v>8239</v>
      </c>
      <c r="P13" s="126">
        <v>10414</v>
      </c>
      <c r="Q13" s="126">
        <v>13209</v>
      </c>
      <c r="R13" s="126">
        <v>13814</v>
      </c>
      <c r="S13" s="126">
        <v>12663</v>
      </c>
      <c r="T13" s="126">
        <v>8544</v>
      </c>
      <c r="U13" s="127">
        <v>3806</v>
      </c>
      <c r="V13" s="127">
        <v>808</v>
      </c>
      <c r="W13" s="127">
        <v>143</v>
      </c>
    </row>
    <row r="14" spans="1:23" ht="13.5" customHeight="1" x14ac:dyDescent="0.25">
      <c r="A14" s="124">
        <v>1927</v>
      </c>
      <c r="B14" s="125">
        <v>155479</v>
      </c>
      <c r="C14" s="126">
        <v>29420</v>
      </c>
      <c r="D14" s="126">
        <v>6905</v>
      </c>
      <c r="E14" s="126">
        <v>1986</v>
      </c>
      <c r="F14" s="126">
        <v>1415</v>
      </c>
      <c r="G14" s="126">
        <v>3585</v>
      </c>
      <c r="H14" s="126">
        <v>4645</v>
      </c>
      <c r="I14" s="126">
        <v>4475</v>
      </c>
      <c r="J14" s="126">
        <v>3981</v>
      </c>
      <c r="K14" s="126">
        <v>4053</v>
      </c>
      <c r="L14" s="125">
        <v>4689</v>
      </c>
      <c r="M14" s="126">
        <v>5566</v>
      </c>
      <c r="N14" s="126">
        <v>7031</v>
      </c>
      <c r="O14" s="126">
        <v>8728</v>
      </c>
      <c r="P14" s="126">
        <v>10904</v>
      </c>
      <c r="Q14" s="126">
        <v>13875</v>
      </c>
      <c r="R14" s="126">
        <v>14924</v>
      </c>
      <c r="S14" s="126">
        <v>14366</v>
      </c>
      <c r="T14" s="126">
        <v>9507</v>
      </c>
      <c r="U14" s="127">
        <v>4244</v>
      </c>
      <c r="V14" s="127">
        <v>1023</v>
      </c>
      <c r="W14" s="127">
        <v>128</v>
      </c>
    </row>
    <row r="15" spans="1:23" ht="13.5" customHeight="1" x14ac:dyDescent="0.25">
      <c r="A15" s="124">
        <v>1928</v>
      </c>
      <c r="B15" s="125">
        <v>147064</v>
      </c>
      <c r="C15" s="126">
        <v>26564</v>
      </c>
      <c r="D15" s="126">
        <v>5592</v>
      </c>
      <c r="E15" s="126">
        <v>2493</v>
      </c>
      <c r="F15" s="126">
        <v>1112</v>
      </c>
      <c r="G15" s="126">
        <v>3403</v>
      </c>
      <c r="H15" s="126">
        <v>4657</v>
      </c>
      <c r="I15" s="126">
        <v>4442</v>
      </c>
      <c r="J15" s="126">
        <v>3962</v>
      </c>
      <c r="K15" s="126">
        <v>3812</v>
      </c>
      <c r="L15" s="125">
        <v>4465</v>
      </c>
      <c r="M15" s="126">
        <v>5303</v>
      </c>
      <c r="N15" s="126">
        <v>7048</v>
      </c>
      <c r="O15" s="126">
        <v>8511</v>
      </c>
      <c r="P15" s="126">
        <v>10874</v>
      </c>
      <c r="Q15" s="126">
        <v>13199</v>
      </c>
      <c r="R15" s="126">
        <v>14591</v>
      </c>
      <c r="S15" s="126">
        <v>13280</v>
      </c>
      <c r="T15" s="126">
        <v>8756</v>
      </c>
      <c r="U15" s="127">
        <v>3906</v>
      </c>
      <c r="V15" s="127">
        <v>934</v>
      </c>
      <c r="W15" s="127">
        <v>143</v>
      </c>
    </row>
    <row r="16" spans="1:23" ht="13.5" customHeight="1" x14ac:dyDescent="0.25">
      <c r="A16" s="124">
        <v>1929</v>
      </c>
      <c r="B16" s="125">
        <v>155493</v>
      </c>
      <c r="C16" s="126">
        <v>25951</v>
      </c>
      <c r="D16" s="126">
        <v>5426</v>
      </c>
      <c r="E16" s="126">
        <v>2926</v>
      </c>
      <c r="F16" s="126">
        <v>997</v>
      </c>
      <c r="G16" s="126">
        <v>3427</v>
      </c>
      <c r="H16" s="126">
        <v>4607</v>
      </c>
      <c r="I16" s="126">
        <v>4569</v>
      </c>
      <c r="J16" s="126">
        <v>4275</v>
      </c>
      <c r="K16" s="126">
        <v>4175</v>
      </c>
      <c r="L16" s="125">
        <v>4692</v>
      </c>
      <c r="M16" s="126">
        <v>5648</v>
      </c>
      <c r="N16" s="126">
        <v>7480</v>
      </c>
      <c r="O16" s="126">
        <v>9075</v>
      </c>
      <c r="P16" s="126">
        <v>11475</v>
      </c>
      <c r="Q16" s="126">
        <v>14115</v>
      </c>
      <c r="R16" s="126">
        <v>16049</v>
      </c>
      <c r="S16" s="126">
        <v>15035</v>
      </c>
      <c r="T16" s="126">
        <v>9901</v>
      </c>
      <c r="U16" s="127">
        <v>4475</v>
      </c>
      <c r="V16" s="127">
        <v>1035</v>
      </c>
      <c r="W16" s="127">
        <v>155</v>
      </c>
    </row>
    <row r="17" spans="1:24" ht="13.5" customHeight="1" x14ac:dyDescent="0.25">
      <c r="A17" s="124">
        <v>1930</v>
      </c>
      <c r="B17" s="125">
        <v>142159</v>
      </c>
      <c r="C17" s="126">
        <v>25268</v>
      </c>
      <c r="D17" s="126">
        <v>5276</v>
      </c>
      <c r="E17" s="126">
        <v>2860</v>
      </c>
      <c r="F17" s="126">
        <v>1006</v>
      </c>
      <c r="G17" s="126">
        <v>2954</v>
      </c>
      <c r="H17" s="126">
        <v>4325</v>
      </c>
      <c r="I17" s="126">
        <v>4192</v>
      </c>
      <c r="J17" s="126">
        <v>4018</v>
      </c>
      <c r="K17" s="126">
        <v>3924</v>
      </c>
      <c r="L17" s="125">
        <v>4289</v>
      </c>
      <c r="M17" s="126">
        <v>5107</v>
      </c>
      <c r="N17" s="126">
        <v>6729</v>
      </c>
      <c r="O17" s="126">
        <v>8625</v>
      </c>
      <c r="P17" s="126">
        <v>10633</v>
      </c>
      <c r="Q17" s="126">
        <v>12427</v>
      </c>
      <c r="R17" s="126">
        <v>14160</v>
      </c>
      <c r="S17" s="126">
        <v>12819</v>
      </c>
      <c r="T17" s="126">
        <v>8601</v>
      </c>
      <c r="U17" s="127">
        <v>3840</v>
      </c>
      <c r="V17" s="127">
        <v>976</v>
      </c>
      <c r="W17" s="127">
        <v>130</v>
      </c>
      <c r="X17" s="128"/>
    </row>
    <row r="18" spans="1:24" ht="13.5" customHeight="1" x14ac:dyDescent="0.25">
      <c r="A18" s="124">
        <v>1931</v>
      </c>
      <c r="B18" s="125">
        <v>144534</v>
      </c>
      <c r="C18" s="126">
        <v>22513</v>
      </c>
      <c r="D18" s="126">
        <v>4536</v>
      </c>
      <c r="E18" s="126">
        <v>2626</v>
      </c>
      <c r="F18" s="126">
        <v>1106</v>
      </c>
      <c r="G18" s="126">
        <v>2771</v>
      </c>
      <c r="H18" s="126">
        <v>4310</v>
      </c>
      <c r="I18" s="126">
        <v>4164</v>
      </c>
      <c r="J18" s="126">
        <v>4027</v>
      </c>
      <c r="K18" s="126">
        <v>4009</v>
      </c>
      <c r="L18" s="125">
        <v>4329</v>
      </c>
      <c r="M18" s="126">
        <v>5254</v>
      </c>
      <c r="N18" s="126">
        <v>6824</v>
      </c>
      <c r="O18" s="126">
        <v>8901</v>
      </c>
      <c r="P18" s="126">
        <v>11017</v>
      </c>
      <c r="Q18" s="126">
        <v>13097</v>
      </c>
      <c r="R18" s="126">
        <v>15590</v>
      </c>
      <c r="S18" s="126">
        <v>13969</v>
      </c>
      <c r="T18" s="126">
        <v>9773</v>
      </c>
      <c r="U18" s="127">
        <v>4461</v>
      </c>
      <c r="V18" s="127">
        <v>1102</v>
      </c>
      <c r="W18" s="127">
        <v>136</v>
      </c>
      <c r="X18" s="128"/>
    </row>
    <row r="19" spans="1:24" ht="13.5" customHeight="1" x14ac:dyDescent="0.25">
      <c r="A19" s="124">
        <v>1932</v>
      </c>
      <c r="B19" s="125">
        <v>142997</v>
      </c>
      <c r="C19" s="126">
        <v>21483</v>
      </c>
      <c r="D19" s="126">
        <v>4768</v>
      </c>
      <c r="E19" s="126">
        <v>2799</v>
      </c>
      <c r="F19" s="126">
        <v>1442</v>
      </c>
      <c r="G19" s="126">
        <v>2327</v>
      </c>
      <c r="H19" s="126">
        <v>4046</v>
      </c>
      <c r="I19" s="126">
        <v>3912</v>
      </c>
      <c r="J19" s="126">
        <v>4018</v>
      </c>
      <c r="K19" s="126">
        <v>3943</v>
      </c>
      <c r="L19" s="125">
        <v>4411</v>
      </c>
      <c r="M19" s="126">
        <v>5254</v>
      </c>
      <c r="N19" s="126">
        <v>6819</v>
      </c>
      <c r="O19" s="126">
        <v>8842</v>
      </c>
      <c r="P19" s="126">
        <v>10799</v>
      </c>
      <c r="Q19" s="126">
        <v>13299</v>
      </c>
      <c r="R19" s="126">
        <v>15089</v>
      </c>
      <c r="S19" s="126">
        <v>14015</v>
      </c>
      <c r="T19" s="126">
        <v>10030</v>
      </c>
      <c r="U19" s="127">
        <v>4384</v>
      </c>
      <c r="V19" s="127">
        <v>1162</v>
      </c>
      <c r="W19" s="127">
        <v>150</v>
      </c>
      <c r="X19" s="128"/>
    </row>
    <row r="20" spans="1:24" ht="13.5" customHeight="1" x14ac:dyDescent="0.25">
      <c r="A20" s="124">
        <v>1933</v>
      </c>
      <c r="B20" s="125">
        <v>140906</v>
      </c>
      <c r="C20" s="126">
        <v>19662</v>
      </c>
      <c r="D20" s="126">
        <v>4498</v>
      </c>
      <c r="E20" s="126">
        <v>2742</v>
      </c>
      <c r="F20" s="126">
        <v>1587</v>
      </c>
      <c r="G20" s="126">
        <v>1981</v>
      </c>
      <c r="H20" s="126">
        <v>3749</v>
      </c>
      <c r="I20" s="126">
        <v>3713</v>
      </c>
      <c r="J20" s="126">
        <v>4088</v>
      </c>
      <c r="K20" s="126">
        <v>4051</v>
      </c>
      <c r="L20" s="125">
        <v>4345</v>
      </c>
      <c r="M20" s="126">
        <v>5366</v>
      </c>
      <c r="N20" s="126">
        <v>6516</v>
      </c>
      <c r="O20" s="126">
        <v>8713</v>
      </c>
      <c r="P20" s="126">
        <v>10683</v>
      </c>
      <c r="Q20" s="126">
        <v>13270</v>
      </c>
      <c r="R20" s="126">
        <v>15075</v>
      </c>
      <c r="S20" s="126">
        <v>14260</v>
      </c>
      <c r="T20" s="126">
        <v>10640</v>
      </c>
      <c r="U20" s="127">
        <v>4622</v>
      </c>
      <c r="V20" s="127">
        <v>1173</v>
      </c>
      <c r="W20" s="127">
        <v>163</v>
      </c>
      <c r="X20" s="128"/>
    </row>
    <row r="21" spans="1:24" ht="13.5" customHeight="1" x14ac:dyDescent="0.25">
      <c r="A21" s="124">
        <v>1934</v>
      </c>
      <c r="B21" s="125">
        <v>135914</v>
      </c>
      <c r="C21" s="126">
        <v>18431</v>
      </c>
      <c r="D21" s="126">
        <v>4110</v>
      </c>
      <c r="E21" s="126">
        <v>2797</v>
      </c>
      <c r="F21" s="126">
        <v>1726</v>
      </c>
      <c r="G21" s="126">
        <v>1524</v>
      </c>
      <c r="H21" s="126">
        <v>3715</v>
      </c>
      <c r="I21" s="126">
        <v>3698</v>
      </c>
      <c r="J21" s="126">
        <v>3801</v>
      </c>
      <c r="K21" s="126">
        <v>4046</v>
      </c>
      <c r="L21" s="125">
        <v>4131</v>
      </c>
      <c r="M21" s="126">
        <v>5136</v>
      </c>
      <c r="N21" s="126">
        <v>6343</v>
      </c>
      <c r="O21" s="126">
        <v>8502</v>
      </c>
      <c r="P21" s="126">
        <v>10855</v>
      </c>
      <c r="Q21" s="126">
        <v>13032</v>
      </c>
      <c r="R21" s="126">
        <v>14472</v>
      </c>
      <c r="S21" s="126">
        <v>13691</v>
      </c>
      <c r="T21" s="126">
        <v>10178</v>
      </c>
      <c r="U21" s="127">
        <v>4372</v>
      </c>
      <c r="V21" s="127">
        <v>1159</v>
      </c>
      <c r="W21" s="127">
        <v>176</v>
      </c>
      <c r="X21" s="128"/>
    </row>
    <row r="22" spans="1:24" ht="13.5" customHeight="1" x14ac:dyDescent="0.25">
      <c r="A22" s="124">
        <v>1935</v>
      </c>
      <c r="B22" s="125">
        <v>140878</v>
      </c>
      <c r="C22" s="126">
        <v>17025</v>
      </c>
      <c r="D22" s="126">
        <v>3776</v>
      </c>
      <c r="E22" s="126">
        <v>2485</v>
      </c>
      <c r="F22" s="126">
        <v>1791</v>
      </c>
      <c r="G22" s="126">
        <v>1547</v>
      </c>
      <c r="H22" s="126">
        <v>3470</v>
      </c>
      <c r="I22" s="126">
        <v>3566</v>
      </c>
      <c r="J22" s="126">
        <v>3784</v>
      </c>
      <c r="K22" s="126">
        <v>4135</v>
      </c>
      <c r="L22" s="125">
        <v>4245</v>
      </c>
      <c r="M22" s="126">
        <v>5203</v>
      </c>
      <c r="N22" s="126">
        <v>6630</v>
      </c>
      <c r="O22" s="126">
        <v>8659</v>
      </c>
      <c r="P22" s="126">
        <v>11228</v>
      </c>
      <c r="Q22" s="126">
        <v>13986</v>
      </c>
      <c r="R22" s="126">
        <v>15390</v>
      </c>
      <c r="S22" s="126">
        <v>15648</v>
      </c>
      <c r="T22" s="126">
        <v>11373</v>
      </c>
      <c r="U22" s="127">
        <v>5343</v>
      </c>
      <c r="V22" s="127">
        <v>1394</v>
      </c>
      <c r="W22" s="127">
        <v>189</v>
      </c>
      <c r="X22" s="128"/>
    </row>
    <row r="23" spans="1:24" ht="13.5" customHeight="1" x14ac:dyDescent="0.25">
      <c r="A23" s="124">
        <v>1936</v>
      </c>
      <c r="B23" s="125">
        <v>139093</v>
      </c>
      <c r="C23" s="126">
        <v>16295</v>
      </c>
      <c r="D23" s="126">
        <v>3761</v>
      </c>
      <c r="E23" s="126">
        <v>2343</v>
      </c>
      <c r="F23" s="126">
        <v>1739</v>
      </c>
      <c r="G23" s="126">
        <v>1620</v>
      </c>
      <c r="H23" s="126">
        <v>3104</v>
      </c>
      <c r="I23" s="126">
        <v>3446</v>
      </c>
      <c r="J23" s="126">
        <v>3714</v>
      </c>
      <c r="K23" s="126">
        <v>4139</v>
      </c>
      <c r="L23" s="125">
        <v>4250</v>
      </c>
      <c r="M23" s="126">
        <v>5178</v>
      </c>
      <c r="N23" s="126">
        <v>6631</v>
      </c>
      <c r="O23" s="126">
        <v>8697</v>
      </c>
      <c r="P23" s="126">
        <v>11588</v>
      </c>
      <c r="Q23" s="126">
        <v>14017</v>
      </c>
      <c r="R23" s="126">
        <v>15600</v>
      </c>
      <c r="S23" s="126">
        <v>15416</v>
      </c>
      <c r="T23" s="126">
        <v>10790</v>
      </c>
      <c r="U23" s="127">
        <v>5300</v>
      </c>
      <c r="V23" s="127">
        <v>1306</v>
      </c>
      <c r="W23" s="127">
        <v>157</v>
      </c>
      <c r="X23" s="128"/>
    </row>
    <row r="24" spans="1:24" ht="13.5" customHeight="1" x14ac:dyDescent="0.25">
      <c r="A24" s="124">
        <v>1937</v>
      </c>
      <c r="B24" s="125">
        <v>139558</v>
      </c>
      <c r="C24" s="126">
        <v>15715</v>
      </c>
      <c r="D24" s="126">
        <v>3180</v>
      </c>
      <c r="E24" s="126">
        <v>2193</v>
      </c>
      <c r="F24" s="126">
        <v>1537</v>
      </c>
      <c r="G24" s="126">
        <v>1844</v>
      </c>
      <c r="H24" s="126">
        <v>2648</v>
      </c>
      <c r="I24" s="126">
        <v>3395</v>
      </c>
      <c r="J24" s="126">
        <v>3575</v>
      </c>
      <c r="K24" s="126">
        <v>4163</v>
      </c>
      <c r="L24" s="125">
        <v>4398</v>
      </c>
      <c r="M24" s="126">
        <v>5181</v>
      </c>
      <c r="N24" s="126">
        <v>6675</v>
      </c>
      <c r="O24" s="126">
        <v>8800</v>
      </c>
      <c r="P24" s="126">
        <v>11710</v>
      </c>
      <c r="Q24" s="126">
        <v>14260</v>
      </c>
      <c r="R24" s="126">
        <v>16198</v>
      </c>
      <c r="S24" s="126">
        <v>15588</v>
      </c>
      <c r="T24" s="126">
        <v>11406</v>
      </c>
      <c r="U24" s="127">
        <v>5509</v>
      </c>
      <c r="V24" s="127">
        <v>1379</v>
      </c>
      <c r="W24" s="127">
        <v>198</v>
      </c>
      <c r="X24" s="128"/>
    </row>
    <row r="25" spans="1:24" ht="13.5" customHeight="1" x14ac:dyDescent="0.25">
      <c r="A25" s="124">
        <v>1938</v>
      </c>
      <c r="B25" s="125">
        <v>89165</v>
      </c>
      <c r="C25" s="126">
        <v>10357</v>
      </c>
      <c r="D25" s="126">
        <v>1998</v>
      </c>
      <c r="E25" s="126">
        <v>1187</v>
      </c>
      <c r="F25" s="126">
        <v>946</v>
      </c>
      <c r="G25" s="126">
        <v>1458</v>
      </c>
      <c r="H25" s="126">
        <v>1513</v>
      </c>
      <c r="I25" s="126">
        <v>2123</v>
      </c>
      <c r="J25" s="126">
        <v>2273</v>
      </c>
      <c r="K25" s="126">
        <v>2527</v>
      </c>
      <c r="L25" s="125">
        <v>2793</v>
      </c>
      <c r="M25" s="126">
        <v>3389</v>
      </c>
      <c r="N25" s="126">
        <v>4334</v>
      </c>
      <c r="O25" s="126">
        <v>5722</v>
      </c>
      <c r="P25" s="126">
        <v>7515</v>
      </c>
      <c r="Q25" s="126">
        <v>8924</v>
      </c>
      <c r="R25" s="126">
        <v>10127</v>
      </c>
      <c r="S25" s="126">
        <v>9703</v>
      </c>
      <c r="T25" s="126">
        <v>7413</v>
      </c>
      <c r="U25" s="127">
        <v>3806</v>
      </c>
      <c r="V25" s="127">
        <v>918</v>
      </c>
      <c r="W25" s="127">
        <v>133</v>
      </c>
      <c r="X25" s="128"/>
    </row>
    <row r="26" spans="1:24" ht="13.5" customHeight="1" x14ac:dyDescent="0.25">
      <c r="A26" s="124">
        <v>1939</v>
      </c>
      <c r="B26" s="125">
        <v>93520</v>
      </c>
      <c r="C26" s="126">
        <v>10231</v>
      </c>
      <c r="D26" s="126">
        <v>2284</v>
      </c>
      <c r="E26" s="126">
        <v>1309</v>
      </c>
      <c r="F26" s="126">
        <v>893</v>
      </c>
      <c r="G26" s="126">
        <v>1619</v>
      </c>
      <c r="H26" s="126">
        <v>1254</v>
      </c>
      <c r="I26" s="126">
        <v>2133</v>
      </c>
      <c r="J26" s="126">
        <v>2368</v>
      </c>
      <c r="K26" s="126">
        <v>2693</v>
      </c>
      <c r="L26" s="125">
        <v>3128</v>
      </c>
      <c r="M26" s="126">
        <v>3596</v>
      </c>
      <c r="N26" s="126">
        <v>4661</v>
      </c>
      <c r="O26" s="126">
        <v>6040</v>
      </c>
      <c r="P26" s="126">
        <v>7719</v>
      </c>
      <c r="Q26" s="126">
        <v>9638</v>
      </c>
      <c r="R26" s="126">
        <v>10632</v>
      </c>
      <c r="S26" s="126">
        <v>10247</v>
      </c>
      <c r="T26" s="126">
        <v>7841</v>
      </c>
      <c r="U26" s="127">
        <v>4068</v>
      </c>
      <c r="V26" s="127">
        <v>977</v>
      </c>
      <c r="W26" s="127">
        <v>183</v>
      </c>
      <c r="X26" s="128"/>
    </row>
    <row r="27" spans="1:24" ht="13.5" customHeight="1" x14ac:dyDescent="0.25">
      <c r="A27" s="124">
        <v>1940</v>
      </c>
      <c r="B27" s="125">
        <v>96525</v>
      </c>
      <c r="C27" s="126">
        <v>11130</v>
      </c>
      <c r="D27" s="126">
        <v>1869</v>
      </c>
      <c r="E27" s="126">
        <v>1038</v>
      </c>
      <c r="F27" s="126">
        <v>847</v>
      </c>
      <c r="G27" s="126">
        <v>1503</v>
      </c>
      <c r="H27" s="126">
        <v>1184</v>
      </c>
      <c r="I27" s="126">
        <v>2112</v>
      </c>
      <c r="J27" s="126">
        <v>2230</v>
      </c>
      <c r="K27" s="126">
        <v>2723</v>
      </c>
      <c r="L27" s="125">
        <v>3213</v>
      </c>
      <c r="M27" s="126">
        <v>3703</v>
      </c>
      <c r="N27" s="126">
        <v>4646</v>
      </c>
      <c r="O27" s="126">
        <v>6217</v>
      </c>
      <c r="P27" s="126">
        <v>8082</v>
      </c>
      <c r="Q27" s="126">
        <v>10006</v>
      </c>
      <c r="R27" s="126">
        <v>11327</v>
      </c>
      <c r="S27" s="126">
        <v>10768</v>
      </c>
      <c r="T27" s="126">
        <v>8407</v>
      </c>
      <c r="U27" s="127">
        <v>4259</v>
      </c>
      <c r="V27" s="127">
        <v>1103</v>
      </c>
      <c r="W27" s="127">
        <v>153</v>
      </c>
      <c r="X27" s="128"/>
    </row>
    <row r="28" spans="1:24" ht="13.5" customHeight="1" x14ac:dyDescent="0.25">
      <c r="A28" s="124">
        <v>1941</v>
      </c>
      <c r="B28" s="125">
        <v>96835</v>
      </c>
      <c r="C28" s="126">
        <v>12094</v>
      </c>
      <c r="D28" s="126">
        <v>2260</v>
      </c>
      <c r="E28" s="126">
        <v>1180</v>
      </c>
      <c r="F28" s="126">
        <v>872</v>
      </c>
      <c r="G28" s="126">
        <v>1446</v>
      </c>
      <c r="H28" s="126">
        <v>1388</v>
      </c>
      <c r="I28" s="126">
        <v>1871</v>
      </c>
      <c r="J28" s="126">
        <v>2349</v>
      </c>
      <c r="K28" s="126">
        <v>2724</v>
      </c>
      <c r="L28" s="125">
        <v>3356</v>
      </c>
      <c r="M28" s="126">
        <v>3897</v>
      </c>
      <c r="N28" s="126">
        <v>4828</v>
      </c>
      <c r="O28" s="126">
        <v>6029</v>
      </c>
      <c r="P28" s="126">
        <v>7861</v>
      </c>
      <c r="Q28" s="126">
        <v>9611</v>
      </c>
      <c r="R28" s="126">
        <v>11168</v>
      </c>
      <c r="S28" s="126">
        <v>10436</v>
      </c>
      <c r="T28" s="126">
        <v>8261</v>
      </c>
      <c r="U28" s="127">
        <v>4012</v>
      </c>
      <c r="V28" s="127">
        <v>1044</v>
      </c>
      <c r="W28" s="127">
        <v>146</v>
      </c>
      <c r="X28" s="128"/>
    </row>
    <row r="29" spans="1:24" ht="13.5" customHeight="1" x14ac:dyDescent="0.25">
      <c r="A29" s="124">
        <v>1942</v>
      </c>
      <c r="B29" s="125">
        <v>99703</v>
      </c>
      <c r="C29" s="126">
        <v>12648</v>
      </c>
      <c r="D29" s="126">
        <v>2622</v>
      </c>
      <c r="E29" s="126">
        <v>1452</v>
      </c>
      <c r="F29" s="126">
        <v>1026</v>
      </c>
      <c r="G29" s="126">
        <v>1740</v>
      </c>
      <c r="H29" s="126">
        <v>1818</v>
      </c>
      <c r="I29" s="126">
        <v>1875</v>
      </c>
      <c r="J29" s="126">
        <v>2716</v>
      </c>
      <c r="K29" s="126">
        <v>3039</v>
      </c>
      <c r="L29" s="125">
        <v>3792</v>
      </c>
      <c r="M29" s="126">
        <v>4167</v>
      </c>
      <c r="N29" s="126">
        <v>4968</v>
      </c>
      <c r="O29" s="126">
        <v>6249</v>
      </c>
      <c r="P29" s="126">
        <v>7822</v>
      </c>
      <c r="Q29" s="126">
        <v>9451</v>
      </c>
      <c r="R29" s="126">
        <v>10992</v>
      </c>
      <c r="S29" s="126">
        <v>10587</v>
      </c>
      <c r="T29" s="126">
        <v>7751</v>
      </c>
      <c r="U29" s="127">
        <v>3808</v>
      </c>
      <c r="V29" s="127">
        <v>1033</v>
      </c>
      <c r="W29" s="127">
        <v>146</v>
      </c>
      <c r="X29" s="128"/>
    </row>
    <row r="30" spans="1:24" ht="13.5" customHeight="1" x14ac:dyDescent="0.25">
      <c r="A30" s="124">
        <v>1943</v>
      </c>
      <c r="B30" s="125">
        <v>98976</v>
      </c>
      <c r="C30" s="126">
        <v>14757</v>
      </c>
      <c r="D30" s="126">
        <v>2800</v>
      </c>
      <c r="E30" s="126">
        <v>1416</v>
      </c>
      <c r="F30" s="126">
        <v>992</v>
      </c>
      <c r="G30" s="126">
        <v>1701</v>
      </c>
      <c r="H30" s="126">
        <v>2014</v>
      </c>
      <c r="I30" s="126">
        <v>1498</v>
      </c>
      <c r="J30" s="126">
        <v>2454</v>
      </c>
      <c r="K30" s="126">
        <v>2807</v>
      </c>
      <c r="L30" s="125">
        <v>3426</v>
      </c>
      <c r="M30" s="126">
        <v>3925</v>
      </c>
      <c r="N30" s="126">
        <v>4621</v>
      </c>
      <c r="O30" s="126">
        <v>5976</v>
      </c>
      <c r="P30" s="126">
        <v>7667</v>
      </c>
      <c r="Q30" s="126">
        <v>9399</v>
      </c>
      <c r="R30" s="126">
        <v>10542</v>
      </c>
      <c r="S30" s="126">
        <v>10276</v>
      </c>
      <c r="T30" s="126">
        <v>7640</v>
      </c>
      <c r="U30" s="127">
        <v>3897</v>
      </c>
      <c r="V30" s="127">
        <v>1044</v>
      </c>
      <c r="W30" s="127">
        <v>122</v>
      </c>
      <c r="X30" s="128"/>
    </row>
    <row r="31" spans="1:24" ht="13.5" customHeight="1" x14ac:dyDescent="0.25">
      <c r="A31" s="124">
        <v>1944</v>
      </c>
      <c r="B31" s="125">
        <v>101625</v>
      </c>
      <c r="C31" s="126">
        <v>14997</v>
      </c>
      <c r="D31" s="126">
        <v>2182</v>
      </c>
      <c r="E31" s="126">
        <v>874</v>
      </c>
      <c r="F31" s="126">
        <v>845</v>
      </c>
      <c r="G31" s="126">
        <v>1786</v>
      </c>
      <c r="H31" s="126">
        <v>2376</v>
      </c>
      <c r="I31" s="126">
        <v>1405</v>
      </c>
      <c r="J31" s="126">
        <v>2504</v>
      </c>
      <c r="K31" s="126">
        <v>2787</v>
      </c>
      <c r="L31" s="125">
        <v>3529</v>
      </c>
      <c r="M31" s="126">
        <v>4138</v>
      </c>
      <c r="N31" s="126">
        <v>4846</v>
      </c>
      <c r="O31" s="126">
        <v>6093</v>
      </c>
      <c r="P31" s="126">
        <v>7718</v>
      </c>
      <c r="Q31" s="126">
        <v>9861</v>
      </c>
      <c r="R31" s="126">
        <v>11242</v>
      </c>
      <c r="S31" s="126">
        <v>10750</v>
      </c>
      <c r="T31" s="126">
        <v>8208</v>
      </c>
      <c r="U31" s="127">
        <v>4185</v>
      </c>
      <c r="V31" s="127">
        <v>1117</v>
      </c>
      <c r="W31" s="127">
        <v>119</v>
      </c>
      <c r="X31" s="128"/>
    </row>
    <row r="32" spans="1:24" ht="13.5" customHeight="1" x14ac:dyDescent="0.25">
      <c r="A32" s="124">
        <v>1945</v>
      </c>
      <c r="B32" s="125">
        <v>124807</v>
      </c>
      <c r="C32" s="126">
        <v>18000</v>
      </c>
      <c r="D32" s="126">
        <v>3036</v>
      </c>
      <c r="E32" s="126">
        <v>1346</v>
      </c>
      <c r="F32" s="126">
        <v>1435</v>
      </c>
      <c r="G32" s="126">
        <v>3199</v>
      </c>
      <c r="H32" s="126">
        <v>4376</v>
      </c>
      <c r="I32" s="126">
        <v>2456</v>
      </c>
      <c r="J32" s="126">
        <v>4088</v>
      </c>
      <c r="K32" s="126">
        <v>4600</v>
      </c>
      <c r="L32" s="125">
        <v>5213</v>
      </c>
      <c r="M32" s="126">
        <v>5868</v>
      </c>
      <c r="N32" s="126">
        <v>6269</v>
      </c>
      <c r="O32" s="126">
        <v>7224</v>
      </c>
      <c r="P32" s="126">
        <v>8822</v>
      </c>
      <c r="Q32" s="126">
        <v>10653</v>
      </c>
      <c r="R32" s="126">
        <v>12382</v>
      </c>
      <c r="S32" s="126">
        <v>11540</v>
      </c>
      <c r="T32" s="126">
        <v>8503</v>
      </c>
      <c r="U32" s="127">
        <v>4152</v>
      </c>
      <c r="V32" s="127">
        <v>1079</v>
      </c>
      <c r="W32" s="127">
        <v>129</v>
      </c>
      <c r="X32" s="128"/>
    </row>
    <row r="33" spans="1:24" ht="13.5" customHeight="1" x14ac:dyDescent="0.25">
      <c r="A33" s="124">
        <v>1946</v>
      </c>
      <c r="B33" s="125">
        <v>105832</v>
      </c>
      <c r="C33" s="126">
        <v>18004</v>
      </c>
      <c r="D33" s="126">
        <v>2479</v>
      </c>
      <c r="E33" s="126">
        <v>849</v>
      </c>
      <c r="F33" s="126">
        <v>649</v>
      </c>
      <c r="G33" s="126">
        <v>1489</v>
      </c>
      <c r="H33" s="126">
        <v>2407</v>
      </c>
      <c r="I33" s="126">
        <v>1576</v>
      </c>
      <c r="J33" s="126">
        <v>2000</v>
      </c>
      <c r="K33" s="126">
        <v>2620</v>
      </c>
      <c r="L33" s="125">
        <v>3218</v>
      </c>
      <c r="M33" s="126">
        <v>4379</v>
      </c>
      <c r="N33" s="126">
        <v>4881</v>
      </c>
      <c r="O33" s="126">
        <v>6361</v>
      </c>
      <c r="P33" s="126">
        <v>8148</v>
      </c>
      <c r="Q33" s="126">
        <v>9919</v>
      </c>
      <c r="R33" s="126">
        <v>11789</v>
      </c>
      <c r="S33" s="126">
        <v>11439</v>
      </c>
      <c r="T33" s="126">
        <v>8310</v>
      </c>
      <c r="U33" s="127">
        <v>4005</v>
      </c>
      <c r="V33" s="127">
        <v>1088</v>
      </c>
      <c r="W33" s="127">
        <v>168</v>
      </c>
      <c r="X33" s="128"/>
    </row>
    <row r="34" spans="1:24" ht="13.5" customHeight="1" x14ac:dyDescent="0.25">
      <c r="A34" s="124">
        <v>1947</v>
      </c>
      <c r="B34" s="125">
        <v>105277</v>
      </c>
      <c r="C34" s="126">
        <v>15962</v>
      </c>
      <c r="D34" s="126">
        <v>1839</v>
      </c>
      <c r="E34" s="126">
        <v>666</v>
      </c>
      <c r="F34" s="126">
        <v>526</v>
      </c>
      <c r="G34" s="126">
        <v>1220</v>
      </c>
      <c r="H34" s="126">
        <v>1879</v>
      </c>
      <c r="I34" s="126">
        <v>1579</v>
      </c>
      <c r="J34" s="126">
        <v>1690</v>
      </c>
      <c r="K34" s="126">
        <v>2465</v>
      </c>
      <c r="L34" s="125">
        <v>3247</v>
      </c>
      <c r="M34" s="126">
        <v>4356</v>
      </c>
      <c r="N34" s="126">
        <v>5173</v>
      </c>
      <c r="O34" s="126">
        <v>6390</v>
      </c>
      <c r="P34" s="126">
        <v>8598</v>
      </c>
      <c r="Q34" s="126">
        <v>10646</v>
      </c>
      <c r="R34" s="126">
        <v>12370</v>
      </c>
      <c r="S34" s="126">
        <v>12264</v>
      </c>
      <c r="T34" s="126">
        <v>8834</v>
      </c>
      <c r="U34" s="127">
        <v>4294</v>
      </c>
      <c r="V34" s="127">
        <v>1113</v>
      </c>
      <c r="W34" s="127">
        <v>153</v>
      </c>
      <c r="X34" s="128"/>
    </row>
    <row r="35" spans="1:24" ht="13.5" customHeight="1" x14ac:dyDescent="0.25">
      <c r="A35" s="124">
        <v>1948</v>
      </c>
      <c r="B35" s="125">
        <v>101501</v>
      </c>
      <c r="C35" s="126">
        <v>14138</v>
      </c>
      <c r="D35" s="126">
        <v>1902</v>
      </c>
      <c r="E35" s="126">
        <v>715</v>
      </c>
      <c r="F35" s="126">
        <v>516</v>
      </c>
      <c r="G35" s="126">
        <v>1115</v>
      </c>
      <c r="H35" s="126">
        <v>1704</v>
      </c>
      <c r="I35" s="126">
        <v>1609</v>
      </c>
      <c r="J35" s="126">
        <v>1248</v>
      </c>
      <c r="K35" s="126">
        <v>2299</v>
      </c>
      <c r="L35" s="125">
        <v>3067</v>
      </c>
      <c r="M35" s="126">
        <v>4225</v>
      </c>
      <c r="N35" s="126">
        <v>5195</v>
      </c>
      <c r="O35" s="126">
        <v>6285</v>
      </c>
      <c r="P35" s="126">
        <v>8302</v>
      </c>
      <c r="Q35" s="126">
        <v>10648</v>
      </c>
      <c r="R35" s="126">
        <v>12220</v>
      </c>
      <c r="S35" s="126">
        <v>11873</v>
      </c>
      <c r="T35" s="126">
        <v>8773</v>
      </c>
      <c r="U35" s="127">
        <v>4227</v>
      </c>
      <c r="V35" s="127">
        <v>1261</v>
      </c>
      <c r="W35" s="127">
        <v>170</v>
      </c>
      <c r="X35" s="128"/>
    </row>
    <row r="36" spans="1:24" ht="13.5" customHeight="1" x14ac:dyDescent="0.25">
      <c r="A36" s="124">
        <v>1949</v>
      </c>
      <c r="B36" s="125">
        <v>104632</v>
      </c>
      <c r="C36" s="126">
        <v>12454</v>
      </c>
      <c r="D36" s="126">
        <v>2010</v>
      </c>
      <c r="E36" s="126">
        <v>647</v>
      </c>
      <c r="F36" s="126">
        <v>466</v>
      </c>
      <c r="G36" s="126">
        <v>1069</v>
      </c>
      <c r="H36" s="126">
        <v>1595</v>
      </c>
      <c r="I36" s="126">
        <v>1738</v>
      </c>
      <c r="J36" s="126">
        <v>1055</v>
      </c>
      <c r="K36" s="126">
        <v>2331</v>
      </c>
      <c r="L36" s="125">
        <v>2978</v>
      </c>
      <c r="M36" s="126">
        <v>4365</v>
      </c>
      <c r="N36" s="126">
        <v>5425</v>
      </c>
      <c r="O36" s="126">
        <v>6555</v>
      </c>
      <c r="P36" s="126">
        <v>8757</v>
      </c>
      <c r="Q36" s="126">
        <v>10949</v>
      </c>
      <c r="R36" s="126">
        <v>13431</v>
      </c>
      <c r="S36" s="126">
        <v>13212</v>
      </c>
      <c r="T36" s="126">
        <v>9413</v>
      </c>
      <c r="U36" s="127">
        <v>4632</v>
      </c>
      <c r="V36" s="127">
        <v>1340</v>
      </c>
      <c r="W36" s="127">
        <v>205</v>
      </c>
      <c r="X36" s="128"/>
    </row>
    <row r="37" spans="1:24" ht="13.5" customHeight="1" x14ac:dyDescent="0.25">
      <c r="A37" s="124">
        <v>1950</v>
      </c>
      <c r="B37" s="125">
        <v>103203</v>
      </c>
      <c r="C37" s="126">
        <v>12088</v>
      </c>
      <c r="D37" s="126">
        <v>1785</v>
      </c>
      <c r="E37" s="126">
        <v>572</v>
      </c>
      <c r="F37" s="126">
        <v>459</v>
      </c>
      <c r="G37" s="126">
        <v>866</v>
      </c>
      <c r="H37" s="126">
        <v>1306</v>
      </c>
      <c r="I37" s="126">
        <v>1602</v>
      </c>
      <c r="J37" s="126">
        <v>1019</v>
      </c>
      <c r="K37" s="126">
        <v>2030</v>
      </c>
      <c r="L37" s="125">
        <v>2974</v>
      </c>
      <c r="M37" s="126">
        <v>4031</v>
      </c>
      <c r="N37" s="126">
        <v>5346</v>
      </c>
      <c r="O37" s="126">
        <v>6589</v>
      </c>
      <c r="P37" s="126">
        <v>8707</v>
      </c>
      <c r="Q37" s="126">
        <v>10996</v>
      </c>
      <c r="R37" s="126">
        <v>13271</v>
      </c>
      <c r="S37" s="126">
        <v>13294</v>
      </c>
      <c r="T37" s="126">
        <v>9985</v>
      </c>
      <c r="U37" s="127">
        <v>4762</v>
      </c>
      <c r="V37" s="127">
        <v>1339</v>
      </c>
      <c r="W37" s="127">
        <v>174</v>
      </c>
      <c r="X37" s="128"/>
    </row>
    <row r="38" spans="1:24" ht="13.5" customHeight="1" x14ac:dyDescent="0.25">
      <c r="A38" s="124">
        <v>1951</v>
      </c>
      <c r="B38" s="125">
        <v>102658</v>
      </c>
      <c r="C38" s="126">
        <v>10601</v>
      </c>
      <c r="D38" s="126">
        <v>1794</v>
      </c>
      <c r="E38" s="126">
        <v>548</v>
      </c>
      <c r="F38" s="126">
        <v>379</v>
      </c>
      <c r="G38" s="126">
        <v>702</v>
      </c>
      <c r="H38" s="126">
        <v>1182</v>
      </c>
      <c r="I38" s="126">
        <v>1346</v>
      </c>
      <c r="J38" s="126">
        <v>1105</v>
      </c>
      <c r="K38" s="126">
        <v>1715</v>
      </c>
      <c r="L38" s="125">
        <v>2746</v>
      </c>
      <c r="M38" s="126">
        <v>3982</v>
      </c>
      <c r="N38" s="126">
        <v>5605</v>
      </c>
      <c r="O38" s="126">
        <v>6786</v>
      </c>
      <c r="P38" s="126">
        <v>8833</v>
      </c>
      <c r="Q38" s="126">
        <v>11068</v>
      </c>
      <c r="R38" s="126">
        <v>13335</v>
      </c>
      <c r="S38" s="126">
        <v>13782</v>
      </c>
      <c r="T38" s="126">
        <v>10375</v>
      </c>
      <c r="U38" s="127">
        <v>5147</v>
      </c>
      <c r="V38" s="127">
        <v>1432</v>
      </c>
      <c r="W38" s="127">
        <v>185</v>
      </c>
      <c r="X38" s="128"/>
    </row>
    <row r="39" spans="1:24" ht="13.5" customHeight="1" x14ac:dyDescent="0.25">
      <c r="A39" s="124">
        <v>1952</v>
      </c>
      <c r="B39" s="125">
        <v>97726</v>
      </c>
      <c r="C39" s="126">
        <v>8089</v>
      </c>
      <c r="D39" s="126">
        <v>1417</v>
      </c>
      <c r="E39" s="126">
        <v>535</v>
      </c>
      <c r="F39" s="126">
        <v>344</v>
      </c>
      <c r="G39" s="126">
        <v>609</v>
      </c>
      <c r="H39" s="126">
        <v>972</v>
      </c>
      <c r="I39" s="126">
        <v>1218</v>
      </c>
      <c r="J39" s="126">
        <v>1073</v>
      </c>
      <c r="K39" s="126">
        <v>1461</v>
      </c>
      <c r="L39" s="125">
        <v>2513</v>
      </c>
      <c r="M39" s="126">
        <v>3771</v>
      </c>
      <c r="N39" s="126">
        <v>5548</v>
      </c>
      <c r="O39" s="126">
        <v>6762</v>
      </c>
      <c r="P39" s="126">
        <v>8415</v>
      </c>
      <c r="Q39" s="126">
        <v>10956</v>
      </c>
      <c r="R39" s="126">
        <v>13032</v>
      </c>
      <c r="S39" s="126">
        <v>13592</v>
      </c>
      <c r="T39" s="126">
        <v>10459</v>
      </c>
      <c r="U39" s="127">
        <v>5197</v>
      </c>
      <c r="V39" s="127">
        <v>1537</v>
      </c>
      <c r="W39" s="127">
        <v>223</v>
      </c>
      <c r="X39" s="128"/>
    </row>
    <row r="40" spans="1:24" ht="13.5" customHeight="1" x14ac:dyDescent="0.25">
      <c r="A40" s="124">
        <v>1953</v>
      </c>
      <c r="B40" s="125">
        <v>98837</v>
      </c>
      <c r="C40" s="126">
        <v>6034</v>
      </c>
      <c r="D40" s="126">
        <v>1361</v>
      </c>
      <c r="E40" s="126">
        <v>490</v>
      </c>
      <c r="F40" s="126">
        <v>378</v>
      </c>
      <c r="G40" s="126">
        <v>584</v>
      </c>
      <c r="H40" s="126">
        <v>939</v>
      </c>
      <c r="I40" s="126">
        <v>1012</v>
      </c>
      <c r="J40" s="126">
        <v>1171</v>
      </c>
      <c r="K40" s="126">
        <v>1169</v>
      </c>
      <c r="L40" s="125">
        <v>2464</v>
      </c>
      <c r="M40" s="126">
        <v>3709</v>
      </c>
      <c r="N40" s="126">
        <v>5625</v>
      </c>
      <c r="O40" s="126">
        <v>6961</v>
      </c>
      <c r="P40" s="126">
        <v>8686</v>
      </c>
      <c r="Q40" s="126">
        <v>11456</v>
      </c>
      <c r="R40" s="126">
        <v>13821</v>
      </c>
      <c r="S40" s="126">
        <v>14131</v>
      </c>
      <c r="T40" s="126">
        <v>11418</v>
      </c>
      <c r="U40" s="127">
        <v>5582</v>
      </c>
      <c r="V40" s="127">
        <v>1623</v>
      </c>
      <c r="W40" s="127">
        <v>222</v>
      </c>
      <c r="X40" s="128"/>
    </row>
    <row r="41" spans="1:24" ht="13.5" customHeight="1" x14ac:dyDescent="0.25">
      <c r="A41" s="124">
        <v>1954</v>
      </c>
      <c r="B41" s="125">
        <v>99636</v>
      </c>
      <c r="C41" s="126">
        <v>5086</v>
      </c>
      <c r="D41" s="126">
        <v>1082</v>
      </c>
      <c r="E41" s="126">
        <v>432</v>
      </c>
      <c r="F41" s="126">
        <v>323</v>
      </c>
      <c r="G41" s="126">
        <v>540</v>
      </c>
      <c r="H41" s="126">
        <v>832</v>
      </c>
      <c r="I41" s="126">
        <v>903</v>
      </c>
      <c r="J41" s="126">
        <v>1237</v>
      </c>
      <c r="K41" s="126">
        <v>936</v>
      </c>
      <c r="L41" s="125">
        <v>2347</v>
      </c>
      <c r="M41" s="126">
        <v>3617</v>
      </c>
      <c r="N41" s="126">
        <v>5558</v>
      </c>
      <c r="O41" s="126">
        <v>7418</v>
      </c>
      <c r="P41" s="126">
        <v>8959</v>
      </c>
      <c r="Q41" s="126">
        <v>12069</v>
      </c>
      <c r="R41" s="126">
        <v>14175</v>
      </c>
      <c r="S41" s="126">
        <v>14722</v>
      </c>
      <c r="T41" s="126">
        <v>11879</v>
      </c>
      <c r="U41" s="127">
        <v>5759</v>
      </c>
      <c r="V41" s="127">
        <v>1540</v>
      </c>
      <c r="W41" s="127">
        <v>218</v>
      </c>
      <c r="X41" s="128"/>
    </row>
    <row r="42" spans="1:24" ht="13.5" customHeight="1" x14ac:dyDescent="0.25">
      <c r="A42" s="124">
        <v>1955</v>
      </c>
      <c r="B42" s="125">
        <v>93300</v>
      </c>
      <c r="C42" s="126">
        <v>4627</v>
      </c>
      <c r="D42" s="126">
        <v>940</v>
      </c>
      <c r="E42" s="126">
        <v>474</v>
      </c>
      <c r="F42" s="126">
        <v>361</v>
      </c>
      <c r="G42" s="126">
        <v>461</v>
      </c>
      <c r="H42" s="126">
        <v>737</v>
      </c>
      <c r="I42" s="126">
        <v>923</v>
      </c>
      <c r="J42" s="126">
        <v>1203</v>
      </c>
      <c r="K42" s="126">
        <v>859</v>
      </c>
      <c r="L42" s="125">
        <v>2153</v>
      </c>
      <c r="M42" s="126">
        <v>3585</v>
      </c>
      <c r="N42" s="126">
        <v>5540</v>
      </c>
      <c r="O42" s="126">
        <v>7308</v>
      </c>
      <c r="P42" s="126">
        <v>8791</v>
      </c>
      <c r="Q42" s="126">
        <v>11106</v>
      </c>
      <c r="R42" s="126">
        <v>13268</v>
      </c>
      <c r="S42" s="126">
        <v>13460</v>
      </c>
      <c r="T42" s="126">
        <v>10477</v>
      </c>
      <c r="U42" s="127">
        <v>5445</v>
      </c>
      <c r="V42" s="127">
        <v>1365</v>
      </c>
      <c r="W42" s="127">
        <v>212</v>
      </c>
      <c r="X42" s="128"/>
    </row>
    <row r="43" spans="1:24" ht="13.5" customHeight="1" x14ac:dyDescent="0.25">
      <c r="A43" s="124">
        <v>1956</v>
      </c>
      <c r="B43" s="125">
        <v>93526</v>
      </c>
      <c r="C43" s="126">
        <v>4181</v>
      </c>
      <c r="D43" s="126">
        <v>836</v>
      </c>
      <c r="E43" s="126">
        <v>450</v>
      </c>
      <c r="F43" s="126">
        <v>341</v>
      </c>
      <c r="G43" s="126">
        <v>483</v>
      </c>
      <c r="H43" s="126">
        <v>742</v>
      </c>
      <c r="I43" s="126">
        <v>830</v>
      </c>
      <c r="J43" s="126">
        <v>1114</v>
      </c>
      <c r="K43" s="126">
        <v>999</v>
      </c>
      <c r="L43" s="125">
        <v>1860</v>
      </c>
      <c r="M43" s="126">
        <v>3316</v>
      </c>
      <c r="N43" s="126">
        <v>5412</v>
      </c>
      <c r="O43" s="126">
        <v>7367</v>
      </c>
      <c r="P43" s="126">
        <v>9071</v>
      </c>
      <c r="Q43" s="126">
        <v>11037</v>
      </c>
      <c r="R43" s="126">
        <v>13426</v>
      </c>
      <c r="S43" s="126">
        <v>13524</v>
      </c>
      <c r="T43" s="126">
        <v>11039</v>
      </c>
      <c r="U43" s="127">
        <v>5624</v>
      </c>
      <c r="V43" s="127">
        <v>1635</v>
      </c>
      <c r="W43" s="127">
        <v>236</v>
      </c>
      <c r="X43" s="128"/>
    </row>
    <row r="44" spans="1:24" ht="13.5" customHeight="1" x14ac:dyDescent="0.25">
      <c r="A44" s="124">
        <v>1957</v>
      </c>
      <c r="B44" s="125">
        <v>98687</v>
      </c>
      <c r="C44" s="126">
        <v>3919</v>
      </c>
      <c r="D44" s="126">
        <v>843</v>
      </c>
      <c r="E44" s="126">
        <v>519</v>
      </c>
      <c r="F44" s="126">
        <v>428</v>
      </c>
      <c r="G44" s="126">
        <v>597</v>
      </c>
      <c r="H44" s="126">
        <v>717</v>
      </c>
      <c r="I44" s="126">
        <v>850</v>
      </c>
      <c r="J44" s="126">
        <v>1098</v>
      </c>
      <c r="K44" s="126">
        <v>1103</v>
      </c>
      <c r="L44" s="125">
        <v>1629</v>
      </c>
      <c r="M44" s="126">
        <v>3326</v>
      </c>
      <c r="N44" s="126">
        <v>5333</v>
      </c>
      <c r="O44" s="126">
        <v>7943</v>
      </c>
      <c r="P44" s="126">
        <v>9646</v>
      </c>
      <c r="Q44" s="126">
        <v>11799</v>
      </c>
      <c r="R44" s="126">
        <v>14431</v>
      </c>
      <c r="S44" s="126">
        <v>14700</v>
      </c>
      <c r="T44" s="126">
        <v>11837</v>
      </c>
      <c r="U44" s="127">
        <v>5992</v>
      </c>
      <c r="V44" s="127">
        <v>1715</v>
      </c>
      <c r="W44" s="127">
        <v>262</v>
      </c>
      <c r="X44" s="128"/>
    </row>
    <row r="45" spans="1:24" ht="13.5" customHeight="1" x14ac:dyDescent="0.25">
      <c r="A45" s="124">
        <v>1958</v>
      </c>
      <c r="B45" s="125">
        <v>93697</v>
      </c>
      <c r="C45" s="126">
        <v>3461</v>
      </c>
      <c r="D45" s="126">
        <v>723</v>
      </c>
      <c r="E45" s="126">
        <v>400</v>
      </c>
      <c r="F45" s="126">
        <v>358</v>
      </c>
      <c r="G45" s="126">
        <v>571</v>
      </c>
      <c r="H45" s="126">
        <v>643</v>
      </c>
      <c r="I45" s="126">
        <v>754</v>
      </c>
      <c r="J45" s="126">
        <v>944</v>
      </c>
      <c r="K45" s="126">
        <v>1216</v>
      </c>
      <c r="L45" s="125">
        <v>1361</v>
      </c>
      <c r="M45" s="126">
        <v>3153</v>
      </c>
      <c r="N45" s="126">
        <v>5016</v>
      </c>
      <c r="O45" s="126">
        <v>7537</v>
      </c>
      <c r="P45" s="126">
        <v>9266</v>
      </c>
      <c r="Q45" s="126">
        <v>11361</v>
      </c>
      <c r="R45" s="126">
        <v>13650</v>
      </c>
      <c r="S45" s="126">
        <v>14170</v>
      </c>
      <c r="T45" s="126">
        <v>11324</v>
      </c>
      <c r="U45" s="127">
        <v>5876</v>
      </c>
      <c r="V45" s="127">
        <v>1660</v>
      </c>
      <c r="W45" s="127">
        <v>253</v>
      </c>
      <c r="X45" s="128"/>
    </row>
    <row r="46" spans="1:24" ht="13.5" customHeight="1" x14ac:dyDescent="0.25">
      <c r="A46" s="124">
        <v>1959</v>
      </c>
      <c r="B46" s="125">
        <v>97159</v>
      </c>
      <c r="C46" s="126">
        <v>2721</v>
      </c>
      <c r="D46" s="126">
        <v>728</v>
      </c>
      <c r="E46" s="126">
        <v>380</v>
      </c>
      <c r="F46" s="126">
        <v>331</v>
      </c>
      <c r="G46" s="126">
        <v>629</v>
      </c>
      <c r="H46" s="126">
        <v>624</v>
      </c>
      <c r="I46" s="126">
        <v>777</v>
      </c>
      <c r="J46" s="126">
        <v>948</v>
      </c>
      <c r="K46" s="126">
        <v>1309</v>
      </c>
      <c r="L46" s="125">
        <v>1202</v>
      </c>
      <c r="M46" s="126">
        <v>3143</v>
      </c>
      <c r="N46" s="126">
        <v>5228</v>
      </c>
      <c r="O46" s="126">
        <v>8006</v>
      </c>
      <c r="P46" s="126">
        <v>9984</v>
      </c>
      <c r="Q46" s="126">
        <v>11963</v>
      </c>
      <c r="R46" s="126">
        <v>14245</v>
      </c>
      <c r="S46" s="126">
        <v>14602</v>
      </c>
      <c r="T46" s="126">
        <v>11782</v>
      </c>
      <c r="U46" s="127">
        <v>6406</v>
      </c>
      <c r="V46" s="127">
        <v>1869</v>
      </c>
      <c r="W46" s="127">
        <v>282</v>
      </c>
      <c r="X46" s="128"/>
    </row>
    <row r="47" spans="1:24" ht="13.5" customHeight="1" x14ac:dyDescent="0.25">
      <c r="A47" s="124">
        <v>1960</v>
      </c>
      <c r="B47" s="125">
        <v>93863</v>
      </c>
      <c r="C47" s="126">
        <v>2581</v>
      </c>
      <c r="D47" s="126">
        <v>580</v>
      </c>
      <c r="E47" s="126">
        <v>329</v>
      </c>
      <c r="F47" s="126">
        <v>326</v>
      </c>
      <c r="G47" s="126">
        <v>604</v>
      </c>
      <c r="H47" s="126">
        <v>698</v>
      </c>
      <c r="I47" s="126">
        <v>775</v>
      </c>
      <c r="J47" s="126">
        <v>925</v>
      </c>
      <c r="K47" s="126">
        <v>1344</v>
      </c>
      <c r="L47" s="125">
        <v>1147</v>
      </c>
      <c r="M47" s="126">
        <v>3016</v>
      </c>
      <c r="N47" s="126">
        <v>5095</v>
      </c>
      <c r="O47" s="126">
        <v>7805</v>
      </c>
      <c r="P47" s="126">
        <v>9956</v>
      </c>
      <c r="Q47" s="126">
        <v>11665</v>
      </c>
      <c r="R47" s="126">
        <v>13377</v>
      </c>
      <c r="S47" s="126">
        <v>13945</v>
      </c>
      <c r="T47" s="126">
        <v>11552</v>
      </c>
      <c r="U47" s="127">
        <v>6137</v>
      </c>
      <c r="V47" s="127">
        <v>1716</v>
      </c>
      <c r="W47" s="127">
        <v>290</v>
      </c>
      <c r="X47" s="128"/>
    </row>
    <row r="48" spans="1:24" ht="13.5" customHeight="1" x14ac:dyDescent="0.25">
      <c r="A48" s="124">
        <v>1961</v>
      </c>
      <c r="B48" s="125">
        <v>94973</v>
      </c>
      <c r="C48" s="126">
        <v>2534</v>
      </c>
      <c r="D48" s="126">
        <v>546</v>
      </c>
      <c r="E48" s="126">
        <v>413</v>
      </c>
      <c r="F48" s="126">
        <v>307</v>
      </c>
      <c r="G48" s="126">
        <v>658</v>
      </c>
      <c r="H48" s="126">
        <v>635</v>
      </c>
      <c r="I48" s="126">
        <v>651</v>
      </c>
      <c r="J48" s="126">
        <v>932</v>
      </c>
      <c r="K48" s="126">
        <v>1343</v>
      </c>
      <c r="L48" s="125">
        <v>1277</v>
      </c>
      <c r="M48" s="126">
        <v>2700</v>
      </c>
      <c r="N48" s="126">
        <v>4964</v>
      </c>
      <c r="O48" s="126">
        <v>7525</v>
      </c>
      <c r="P48" s="126">
        <v>10240</v>
      </c>
      <c r="Q48" s="126">
        <v>11977</v>
      </c>
      <c r="R48" s="126">
        <v>13671</v>
      </c>
      <c r="S48" s="126">
        <v>14374</v>
      </c>
      <c r="T48" s="126">
        <v>11608</v>
      </c>
      <c r="U48" s="127">
        <v>6485</v>
      </c>
      <c r="V48" s="127">
        <v>1883</v>
      </c>
      <c r="W48" s="127">
        <v>250</v>
      </c>
      <c r="X48" s="128"/>
    </row>
    <row r="49" spans="1:24" ht="13.5" customHeight="1" x14ac:dyDescent="0.25">
      <c r="A49" s="124">
        <v>1962</v>
      </c>
      <c r="B49" s="125">
        <v>104318</v>
      </c>
      <c r="C49" s="126">
        <v>2815</v>
      </c>
      <c r="D49" s="126">
        <v>545</v>
      </c>
      <c r="E49" s="126">
        <v>426</v>
      </c>
      <c r="F49" s="126">
        <v>321</v>
      </c>
      <c r="G49" s="126">
        <v>639</v>
      </c>
      <c r="H49" s="126">
        <v>693</v>
      </c>
      <c r="I49" s="126">
        <v>650</v>
      </c>
      <c r="J49" s="126">
        <v>916</v>
      </c>
      <c r="K49" s="126">
        <v>1353</v>
      </c>
      <c r="L49" s="125">
        <v>1465</v>
      </c>
      <c r="M49" s="126">
        <v>2384</v>
      </c>
      <c r="N49" s="126">
        <v>5193</v>
      </c>
      <c r="O49" s="126">
        <v>7958</v>
      </c>
      <c r="P49" s="126">
        <v>11368</v>
      </c>
      <c r="Q49" s="126">
        <v>13177</v>
      </c>
      <c r="R49" s="126">
        <v>15095</v>
      </c>
      <c r="S49" s="126">
        <v>16256</v>
      </c>
      <c r="T49" s="126">
        <v>13213</v>
      </c>
      <c r="U49" s="127">
        <v>7255</v>
      </c>
      <c r="V49" s="127">
        <v>2269</v>
      </c>
      <c r="W49" s="127">
        <v>327</v>
      </c>
      <c r="X49" s="128"/>
    </row>
    <row r="50" spans="1:24" ht="13.5" customHeight="1" x14ac:dyDescent="0.25">
      <c r="A50" s="124">
        <v>1963</v>
      </c>
      <c r="B50" s="125">
        <v>100129</v>
      </c>
      <c r="C50" s="126">
        <v>2927</v>
      </c>
      <c r="D50" s="126">
        <v>510</v>
      </c>
      <c r="E50" s="126">
        <v>336</v>
      </c>
      <c r="F50" s="126">
        <v>344</v>
      </c>
      <c r="G50" s="126">
        <v>705</v>
      </c>
      <c r="H50" s="126">
        <v>722</v>
      </c>
      <c r="I50" s="126">
        <v>656</v>
      </c>
      <c r="J50" s="126">
        <v>932</v>
      </c>
      <c r="K50" s="126">
        <v>1238</v>
      </c>
      <c r="L50" s="125">
        <v>1789</v>
      </c>
      <c r="M50" s="126">
        <v>2042</v>
      </c>
      <c r="N50" s="126">
        <v>5077</v>
      </c>
      <c r="O50" s="126">
        <v>7684</v>
      </c>
      <c r="P50" s="126">
        <v>11308</v>
      </c>
      <c r="Q50" s="126">
        <v>13270</v>
      </c>
      <c r="R50" s="126">
        <v>14340</v>
      </c>
      <c r="S50" s="126">
        <v>14941</v>
      </c>
      <c r="T50" s="126">
        <v>12325</v>
      </c>
      <c r="U50" s="127">
        <v>6748</v>
      </c>
      <c r="V50" s="127">
        <v>1926</v>
      </c>
      <c r="W50" s="127">
        <v>309</v>
      </c>
      <c r="X50" s="128"/>
    </row>
    <row r="51" spans="1:24" ht="13.5" customHeight="1" x14ac:dyDescent="0.25">
      <c r="A51" s="124">
        <v>1964</v>
      </c>
      <c r="B51" s="125">
        <v>101984</v>
      </c>
      <c r="C51" s="126">
        <v>2948</v>
      </c>
      <c r="D51" s="126">
        <v>504</v>
      </c>
      <c r="E51" s="126">
        <v>335</v>
      </c>
      <c r="F51" s="126">
        <v>285</v>
      </c>
      <c r="G51" s="126">
        <v>668</v>
      </c>
      <c r="H51" s="126">
        <v>777</v>
      </c>
      <c r="I51" s="126">
        <v>622</v>
      </c>
      <c r="J51" s="126">
        <v>865</v>
      </c>
      <c r="K51" s="126">
        <v>1206</v>
      </c>
      <c r="L51" s="125">
        <v>1969</v>
      </c>
      <c r="M51" s="126">
        <v>1746</v>
      </c>
      <c r="N51" s="126">
        <v>4844</v>
      </c>
      <c r="O51" s="126">
        <v>7949</v>
      </c>
      <c r="P51" s="126">
        <v>11606</v>
      </c>
      <c r="Q51" s="126">
        <v>13897</v>
      </c>
      <c r="R51" s="126">
        <v>14958</v>
      </c>
      <c r="S51" s="126">
        <v>15178</v>
      </c>
      <c r="T51" s="126">
        <v>12605</v>
      </c>
      <c r="U51" s="127">
        <v>6691</v>
      </c>
      <c r="V51" s="127">
        <v>2029</v>
      </c>
      <c r="W51" s="127">
        <v>302</v>
      </c>
      <c r="X51" s="128"/>
    </row>
    <row r="52" spans="1:24" ht="13.5" customHeight="1" x14ac:dyDescent="0.25">
      <c r="A52" s="124">
        <v>1965</v>
      </c>
      <c r="B52" s="125">
        <v>105108</v>
      </c>
      <c r="C52" s="126">
        <v>3497</v>
      </c>
      <c r="D52" s="126">
        <v>520</v>
      </c>
      <c r="E52" s="126">
        <v>316</v>
      </c>
      <c r="F52" s="126">
        <v>325</v>
      </c>
      <c r="G52" s="126">
        <v>733</v>
      </c>
      <c r="H52" s="126">
        <v>792</v>
      </c>
      <c r="I52" s="126">
        <v>590</v>
      </c>
      <c r="J52" s="126">
        <v>793</v>
      </c>
      <c r="K52" s="126">
        <v>1229</v>
      </c>
      <c r="L52" s="125">
        <v>2056</v>
      </c>
      <c r="M52" s="126">
        <v>1804</v>
      </c>
      <c r="N52" s="126">
        <v>4845</v>
      </c>
      <c r="O52" s="126">
        <v>7952</v>
      </c>
      <c r="P52" s="126">
        <v>11530</v>
      </c>
      <c r="Q52" s="126">
        <v>14562</v>
      </c>
      <c r="R52" s="126">
        <v>15492</v>
      </c>
      <c r="S52" s="126">
        <v>15499</v>
      </c>
      <c r="T52" s="126">
        <v>12928</v>
      </c>
      <c r="U52" s="127">
        <v>7061</v>
      </c>
      <c r="V52" s="127">
        <v>2237</v>
      </c>
      <c r="W52" s="127">
        <v>347</v>
      </c>
      <c r="X52" s="128"/>
    </row>
    <row r="53" spans="1:24" ht="13.5" customHeight="1" x14ac:dyDescent="0.25">
      <c r="A53" s="124">
        <v>1966</v>
      </c>
      <c r="B53" s="125">
        <v>105784</v>
      </c>
      <c r="C53" s="126">
        <v>3095</v>
      </c>
      <c r="D53" s="126">
        <v>510</v>
      </c>
      <c r="E53" s="126">
        <v>294</v>
      </c>
      <c r="F53" s="126">
        <v>326</v>
      </c>
      <c r="G53" s="126">
        <v>754</v>
      </c>
      <c r="H53" s="126">
        <v>827</v>
      </c>
      <c r="I53" s="126">
        <v>637</v>
      </c>
      <c r="J53" s="126">
        <v>784</v>
      </c>
      <c r="K53" s="126">
        <v>1238</v>
      </c>
      <c r="L53" s="125">
        <v>2017</v>
      </c>
      <c r="M53" s="126">
        <v>1953</v>
      </c>
      <c r="N53" s="126">
        <v>4432</v>
      </c>
      <c r="O53" s="126">
        <v>7808</v>
      </c>
      <c r="P53" s="126">
        <v>11683</v>
      </c>
      <c r="Q53" s="126">
        <v>14845</v>
      </c>
      <c r="R53" s="126">
        <v>16006</v>
      </c>
      <c r="S53" s="126">
        <v>15799</v>
      </c>
      <c r="T53" s="126">
        <v>12964</v>
      </c>
      <c r="U53" s="127">
        <v>7123</v>
      </c>
      <c r="V53" s="127">
        <v>2324</v>
      </c>
      <c r="W53" s="127">
        <v>365</v>
      </c>
      <c r="X53" s="128"/>
    </row>
    <row r="54" spans="1:24" ht="13.5" customHeight="1" x14ac:dyDescent="0.25">
      <c r="A54" s="124">
        <v>1967</v>
      </c>
      <c r="B54" s="125">
        <v>108967</v>
      </c>
      <c r="C54" s="126">
        <v>2973</v>
      </c>
      <c r="D54" s="126">
        <v>523</v>
      </c>
      <c r="E54" s="126">
        <v>252</v>
      </c>
      <c r="F54" s="126">
        <v>306</v>
      </c>
      <c r="G54" s="126">
        <v>682</v>
      </c>
      <c r="H54" s="126">
        <v>900</v>
      </c>
      <c r="I54" s="126">
        <v>685</v>
      </c>
      <c r="J54" s="126">
        <v>788</v>
      </c>
      <c r="K54" s="126">
        <v>1229</v>
      </c>
      <c r="L54" s="125">
        <v>2020</v>
      </c>
      <c r="M54" s="126">
        <v>2391</v>
      </c>
      <c r="N54" s="126">
        <v>3941</v>
      </c>
      <c r="O54" s="126">
        <v>8017</v>
      </c>
      <c r="P54" s="126">
        <v>12013</v>
      </c>
      <c r="Q54" s="126">
        <v>15631</v>
      </c>
      <c r="R54" s="126">
        <v>16714</v>
      </c>
      <c r="S54" s="126">
        <v>16013</v>
      </c>
      <c r="T54" s="126">
        <v>13460</v>
      </c>
      <c r="U54" s="127">
        <v>7618</v>
      </c>
      <c r="V54" s="127">
        <v>2386</v>
      </c>
      <c r="W54" s="127">
        <v>425</v>
      </c>
      <c r="X54" s="128"/>
    </row>
    <row r="55" spans="1:24" ht="13.5" customHeight="1" x14ac:dyDescent="0.25">
      <c r="A55" s="124">
        <v>1968</v>
      </c>
      <c r="B55" s="125">
        <v>115195</v>
      </c>
      <c r="C55" s="126">
        <v>2969</v>
      </c>
      <c r="D55" s="126">
        <v>435</v>
      </c>
      <c r="E55" s="126">
        <v>299</v>
      </c>
      <c r="F55" s="126">
        <v>283</v>
      </c>
      <c r="G55" s="126">
        <v>803</v>
      </c>
      <c r="H55" s="126">
        <v>1064</v>
      </c>
      <c r="I55" s="126">
        <v>803</v>
      </c>
      <c r="J55" s="126">
        <v>816</v>
      </c>
      <c r="K55" s="126">
        <v>1233</v>
      </c>
      <c r="L55" s="125">
        <v>2017</v>
      </c>
      <c r="M55" s="126">
        <v>2969</v>
      </c>
      <c r="N55" s="126">
        <v>3457</v>
      </c>
      <c r="O55" s="126">
        <v>8375</v>
      </c>
      <c r="P55" s="126">
        <v>12451</v>
      </c>
      <c r="Q55" s="126">
        <v>16421</v>
      </c>
      <c r="R55" s="126">
        <v>17812</v>
      </c>
      <c r="S55" s="126">
        <v>17234</v>
      </c>
      <c r="T55" s="126">
        <v>14598</v>
      </c>
      <c r="U55" s="127">
        <v>8121</v>
      </c>
      <c r="V55" s="127">
        <v>2564</v>
      </c>
      <c r="W55" s="127">
        <v>471</v>
      </c>
      <c r="X55" s="128"/>
    </row>
    <row r="56" spans="1:24" ht="13.5" customHeight="1" x14ac:dyDescent="0.25">
      <c r="A56" s="124">
        <v>1969</v>
      </c>
      <c r="B56" s="125">
        <v>120653</v>
      </c>
      <c r="C56" s="126">
        <v>3113</v>
      </c>
      <c r="D56" s="126">
        <v>498</v>
      </c>
      <c r="E56" s="126">
        <v>287</v>
      </c>
      <c r="F56" s="126">
        <v>305</v>
      </c>
      <c r="G56" s="126">
        <v>853</v>
      </c>
      <c r="H56" s="126">
        <v>1068</v>
      </c>
      <c r="I56" s="126">
        <v>855</v>
      </c>
      <c r="J56" s="126">
        <v>814</v>
      </c>
      <c r="K56" s="126">
        <v>1263</v>
      </c>
      <c r="L56" s="125">
        <v>2085</v>
      </c>
      <c r="M56" s="126">
        <v>3512</v>
      </c>
      <c r="N56" s="126">
        <v>3200</v>
      </c>
      <c r="O56" s="126">
        <v>8536</v>
      </c>
      <c r="P56" s="126">
        <v>13268</v>
      </c>
      <c r="Q56" s="126">
        <v>17981</v>
      </c>
      <c r="R56" s="126">
        <v>19683</v>
      </c>
      <c r="S56" s="126">
        <v>17993</v>
      </c>
      <c r="T56" s="126">
        <v>14232</v>
      </c>
      <c r="U56" s="127">
        <v>8037</v>
      </c>
      <c r="V56" s="127">
        <v>2619</v>
      </c>
      <c r="W56" s="127">
        <v>451</v>
      </c>
      <c r="X56" s="128"/>
    </row>
    <row r="57" spans="1:24" ht="13.5" customHeight="1" x14ac:dyDescent="0.25">
      <c r="A57" s="124">
        <v>1970</v>
      </c>
      <c r="B57" s="125">
        <v>123327</v>
      </c>
      <c r="C57" s="126">
        <v>2987</v>
      </c>
      <c r="D57" s="126">
        <v>436</v>
      </c>
      <c r="E57" s="126">
        <v>268</v>
      </c>
      <c r="F57" s="126">
        <v>279</v>
      </c>
      <c r="G57" s="126">
        <v>765</v>
      </c>
      <c r="H57" s="126">
        <v>999</v>
      </c>
      <c r="I57" s="126">
        <v>858</v>
      </c>
      <c r="J57" s="126">
        <v>869</v>
      </c>
      <c r="K57" s="126">
        <v>1267</v>
      </c>
      <c r="L57" s="125">
        <v>2017</v>
      </c>
      <c r="M57" s="126">
        <v>3578</v>
      </c>
      <c r="N57" s="126">
        <v>3337</v>
      </c>
      <c r="O57" s="126">
        <v>8242</v>
      </c>
      <c r="P57" s="126">
        <v>13342</v>
      </c>
      <c r="Q57" s="126">
        <v>18012</v>
      </c>
      <c r="R57" s="126">
        <v>20289</v>
      </c>
      <c r="S57" s="126">
        <v>19191</v>
      </c>
      <c r="T57" s="126">
        <v>14823</v>
      </c>
      <c r="U57" s="127">
        <v>8503</v>
      </c>
      <c r="V57" s="127">
        <v>2791</v>
      </c>
      <c r="W57" s="127">
        <v>474</v>
      </c>
    </row>
    <row r="58" spans="1:24" ht="13.5" customHeight="1" x14ac:dyDescent="0.25">
      <c r="A58" s="124">
        <v>1971</v>
      </c>
      <c r="B58" s="125">
        <v>122375</v>
      </c>
      <c r="C58" s="126">
        <v>3114</v>
      </c>
      <c r="D58" s="126">
        <v>455</v>
      </c>
      <c r="E58" s="126">
        <v>292</v>
      </c>
      <c r="F58" s="126">
        <v>263</v>
      </c>
      <c r="G58" s="126">
        <v>708</v>
      </c>
      <c r="H58" s="126">
        <v>940</v>
      </c>
      <c r="I58" s="126">
        <v>848</v>
      </c>
      <c r="J58" s="126">
        <v>828</v>
      </c>
      <c r="K58" s="126">
        <v>1174</v>
      </c>
      <c r="L58" s="125">
        <v>2041</v>
      </c>
      <c r="M58" s="126">
        <v>3660</v>
      </c>
      <c r="N58" s="126">
        <v>3576</v>
      </c>
      <c r="O58" s="126">
        <v>7389</v>
      </c>
      <c r="P58" s="126">
        <v>13160</v>
      </c>
      <c r="Q58" s="126">
        <v>17951</v>
      </c>
      <c r="R58" s="126">
        <v>20554</v>
      </c>
      <c r="S58" s="126">
        <v>19121</v>
      </c>
      <c r="T58" s="126">
        <v>14782</v>
      </c>
      <c r="U58" s="127">
        <v>8313</v>
      </c>
      <c r="V58" s="127">
        <v>2725</v>
      </c>
      <c r="W58" s="127">
        <v>481</v>
      </c>
    </row>
    <row r="59" spans="1:24" ht="13.5" customHeight="1" x14ac:dyDescent="0.25">
      <c r="A59" s="124">
        <v>1972</v>
      </c>
      <c r="B59" s="125">
        <v>119205</v>
      </c>
      <c r="C59" s="126">
        <v>3194</v>
      </c>
      <c r="D59" s="126">
        <v>390</v>
      </c>
      <c r="E59" s="126">
        <v>275</v>
      </c>
      <c r="F59" s="126">
        <v>238</v>
      </c>
      <c r="G59" s="126">
        <v>653</v>
      </c>
      <c r="H59" s="126">
        <v>903</v>
      </c>
      <c r="I59" s="126">
        <v>861</v>
      </c>
      <c r="J59" s="126">
        <v>767</v>
      </c>
      <c r="K59" s="126">
        <v>1106</v>
      </c>
      <c r="L59" s="125">
        <v>1941</v>
      </c>
      <c r="M59" s="126">
        <v>3327</v>
      </c>
      <c r="N59" s="126">
        <v>4191</v>
      </c>
      <c r="O59" s="126">
        <v>6354</v>
      </c>
      <c r="P59" s="126">
        <v>12779</v>
      </c>
      <c r="Q59" s="126">
        <v>17116</v>
      </c>
      <c r="R59" s="126">
        <v>20111</v>
      </c>
      <c r="S59" s="126">
        <v>18766</v>
      </c>
      <c r="T59" s="126">
        <v>14646</v>
      </c>
      <c r="U59" s="127">
        <v>8352</v>
      </c>
      <c r="V59" s="127">
        <v>2760</v>
      </c>
      <c r="W59" s="127">
        <v>475</v>
      </c>
    </row>
    <row r="60" spans="1:24" ht="13.5" customHeight="1" x14ac:dyDescent="0.25">
      <c r="A60" s="124">
        <v>1973</v>
      </c>
      <c r="B60" s="125">
        <v>124437</v>
      </c>
      <c r="C60" s="126">
        <v>3536</v>
      </c>
      <c r="D60" s="126">
        <v>411</v>
      </c>
      <c r="E60" s="126">
        <v>259</v>
      </c>
      <c r="F60" s="126">
        <v>214</v>
      </c>
      <c r="G60" s="126">
        <v>659</v>
      </c>
      <c r="H60" s="126">
        <v>858</v>
      </c>
      <c r="I60" s="126">
        <v>896</v>
      </c>
      <c r="J60" s="126">
        <v>813</v>
      </c>
      <c r="K60" s="126">
        <v>969</v>
      </c>
      <c r="L60" s="125">
        <v>1944</v>
      </c>
      <c r="M60" s="126">
        <v>3181</v>
      </c>
      <c r="N60" s="126">
        <v>4787</v>
      </c>
      <c r="O60" s="126">
        <v>5734</v>
      </c>
      <c r="P60" s="126">
        <v>12681</v>
      </c>
      <c r="Q60" s="126">
        <v>17655</v>
      </c>
      <c r="R60" s="126">
        <v>21546</v>
      </c>
      <c r="S60" s="126">
        <v>20295</v>
      </c>
      <c r="T60" s="126">
        <v>15622</v>
      </c>
      <c r="U60" s="127">
        <v>8909</v>
      </c>
      <c r="V60" s="127">
        <v>2951</v>
      </c>
      <c r="W60" s="127">
        <v>517</v>
      </c>
    </row>
    <row r="61" spans="1:24" ht="13.5" customHeight="1" x14ac:dyDescent="0.25">
      <c r="A61" s="124">
        <v>1974</v>
      </c>
      <c r="B61" s="125">
        <v>126809</v>
      </c>
      <c r="C61" s="126">
        <v>3744</v>
      </c>
      <c r="D61" s="126">
        <v>388</v>
      </c>
      <c r="E61" s="126">
        <v>277</v>
      </c>
      <c r="F61" s="126">
        <v>214</v>
      </c>
      <c r="G61" s="126">
        <v>568</v>
      </c>
      <c r="H61" s="126">
        <v>789</v>
      </c>
      <c r="I61" s="126">
        <v>817</v>
      </c>
      <c r="J61" s="126">
        <v>773</v>
      </c>
      <c r="K61" s="126">
        <v>981</v>
      </c>
      <c r="L61" s="125">
        <v>1918</v>
      </c>
      <c r="M61" s="126">
        <v>3255</v>
      </c>
      <c r="N61" s="126">
        <v>5506</v>
      </c>
      <c r="O61" s="126">
        <v>4834</v>
      </c>
      <c r="P61" s="126">
        <v>12567</v>
      </c>
      <c r="Q61" s="126">
        <v>17935</v>
      </c>
      <c r="R61" s="126">
        <v>22137</v>
      </c>
      <c r="S61" s="126">
        <v>21323</v>
      </c>
      <c r="T61" s="126">
        <v>15983</v>
      </c>
      <c r="U61" s="127">
        <v>9204</v>
      </c>
      <c r="V61" s="127">
        <v>3048</v>
      </c>
      <c r="W61" s="127">
        <v>548</v>
      </c>
    </row>
    <row r="62" spans="1:24" ht="13.5" customHeight="1" x14ac:dyDescent="0.25">
      <c r="A62" s="124">
        <v>1975</v>
      </c>
      <c r="B62" s="125">
        <v>124314</v>
      </c>
      <c r="C62" s="126">
        <v>3713</v>
      </c>
      <c r="D62" s="126">
        <v>390</v>
      </c>
      <c r="E62" s="126">
        <v>275</v>
      </c>
      <c r="F62" s="126">
        <v>222</v>
      </c>
      <c r="G62" s="126">
        <v>498</v>
      </c>
      <c r="H62" s="126">
        <v>758</v>
      </c>
      <c r="I62" s="126">
        <v>875</v>
      </c>
      <c r="J62" s="126">
        <v>865</v>
      </c>
      <c r="K62" s="126">
        <v>1057</v>
      </c>
      <c r="L62" s="125">
        <v>1783</v>
      </c>
      <c r="M62" s="126">
        <v>3010</v>
      </c>
      <c r="N62" s="126">
        <v>5374</v>
      </c>
      <c r="O62" s="126">
        <v>4730</v>
      </c>
      <c r="P62" s="126">
        <v>11660</v>
      </c>
      <c r="Q62" s="126">
        <v>17571</v>
      </c>
      <c r="R62" s="126">
        <v>21536</v>
      </c>
      <c r="S62" s="126">
        <v>21256</v>
      </c>
      <c r="T62" s="126">
        <v>16161</v>
      </c>
      <c r="U62" s="127">
        <v>8957</v>
      </c>
      <c r="V62" s="127">
        <v>3100</v>
      </c>
      <c r="W62" s="127">
        <v>523</v>
      </c>
      <c r="X62" s="129"/>
    </row>
    <row r="63" spans="1:24" ht="13.5" customHeight="1" x14ac:dyDescent="0.25">
      <c r="A63" s="124">
        <v>1976</v>
      </c>
      <c r="B63" s="125">
        <v>125232</v>
      </c>
      <c r="C63" s="126">
        <v>3580</v>
      </c>
      <c r="D63" s="126">
        <v>408</v>
      </c>
      <c r="E63" s="126">
        <v>241</v>
      </c>
      <c r="F63" s="126">
        <v>228</v>
      </c>
      <c r="G63" s="126">
        <v>467</v>
      </c>
      <c r="H63" s="126">
        <v>802</v>
      </c>
      <c r="I63" s="126">
        <v>866</v>
      </c>
      <c r="J63" s="126">
        <v>866</v>
      </c>
      <c r="K63" s="126">
        <v>972</v>
      </c>
      <c r="L63" s="125">
        <v>1678</v>
      </c>
      <c r="M63" s="126">
        <v>3056</v>
      </c>
      <c r="N63" s="126">
        <v>5286</v>
      </c>
      <c r="O63" s="126">
        <v>5352</v>
      </c>
      <c r="P63" s="126">
        <v>10651</v>
      </c>
      <c r="Q63" s="126">
        <v>17621</v>
      </c>
      <c r="R63" s="126">
        <v>21567</v>
      </c>
      <c r="S63" s="126">
        <v>21962</v>
      </c>
      <c r="T63" s="126">
        <v>16644</v>
      </c>
      <c r="U63" s="127">
        <v>9155</v>
      </c>
      <c r="V63" s="127">
        <v>3249</v>
      </c>
      <c r="W63" s="127">
        <v>581</v>
      </c>
      <c r="X63" s="128"/>
    </row>
    <row r="64" spans="1:24" ht="13.5" customHeight="1" x14ac:dyDescent="0.25">
      <c r="A64" s="124">
        <v>1977</v>
      </c>
      <c r="B64" s="125">
        <v>126214</v>
      </c>
      <c r="C64" s="126">
        <v>3407</v>
      </c>
      <c r="D64" s="126">
        <v>431</v>
      </c>
      <c r="E64" s="126">
        <v>254</v>
      </c>
      <c r="F64" s="126">
        <v>214</v>
      </c>
      <c r="G64" s="126">
        <v>447</v>
      </c>
      <c r="H64" s="126">
        <v>684</v>
      </c>
      <c r="I64" s="126">
        <v>794</v>
      </c>
      <c r="J64" s="126">
        <v>983</v>
      </c>
      <c r="K64" s="126">
        <v>1021</v>
      </c>
      <c r="L64" s="125">
        <v>1672</v>
      </c>
      <c r="M64" s="126">
        <v>3083</v>
      </c>
      <c r="N64" s="126">
        <v>5196</v>
      </c>
      <c r="O64" s="126">
        <v>6313</v>
      </c>
      <c r="P64" s="126">
        <v>9432</v>
      </c>
      <c r="Q64" s="126">
        <v>17664</v>
      </c>
      <c r="R64" s="126">
        <v>21879</v>
      </c>
      <c r="S64" s="126">
        <v>22463</v>
      </c>
      <c r="T64" s="126">
        <v>17280</v>
      </c>
      <c r="U64" s="127">
        <v>9227</v>
      </c>
      <c r="V64" s="127">
        <v>3151</v>
      </c>
      <c r="W64" s="127">
        <v>619</v>
      </c>
      <c r="X64" s="128"/>
    </row>
    <row r="65" spans="1:24" ht="13.5" customHeight="1" x14ac:dyDescent="0.25">
      <c r="A65" s="124">
        <v>1978</v>
      </c>
      <c r="B65" s="125">
        <v>127136</v>
      </c>
      <c r="C65" s="126">
        <v>3053</v>
      </c>
      <c r="D65" s="126">
        <v>418</v>
      </c>
      <c r="E65" s="126">
        <v>255</v>
      </c>
      <c r="F65" s="126">
        <v>224</v>
      </c>
      <c r="G65" s="126">
        <v>448</v>
      </c>
      <c r="H65" s="126">
        <v>682</v>
      </c>
      <c r="I65" s="126">
        <v>783</v>
      </c>
      <c r="J65" s="126">
        <v>982</v>
      </c>
      <c r="K65" s="126">
        <v>1132</v>
      </c>
      <c r="L65" s="125">
        <v>1571</v>
      </c>
      <c r="M65" s="126">
        <v>3043</v>
      </c>
      <c r="N65" s="126">
        <v>5248</v>
      </c>
      <c r="O65" s="126">
        <v>7438</v>
      </c>
      <c r="P65" s="126">
        <v>8297</v>
      </c>
      <c r="Q65" s="126">
        <v>17582</v>
      </c>
      <c r="R65" s="126">
        <v>22148</v>
      </c>
      <c r="S65" s="126">
        <v>23164</v>
      </c>
      <c r="T65" s="126">
        <v>17730</v>
      </c>
      <c r="U65" s="127">
        <v>9217</v>
      </c>
      <c r="V65" s="127">
        <v>3124</v>
      </c>
      <c r="W65" s="127">
        <v>597</v>
      </c>
      <c r="X65" s="128"/>
    </row>
    <row r="66" spans="1:24" ht="13.5" customHeight="1" x14ac:dyDescent="0.25">
      <c r="A66" s="124">
        <v>1979</v>
      </c>
      <c r="B66" s="125">
        <v>127949</v>
      </c>
      <c r="C66" s="126">
        <v>2726</v>
      </c>
      <c r="D66" s="126">
        <v>402</v>
      </c>
      <c r="E66" s="126">
        <v>307</v>
      </c>
      <c r="F66" s="126">
        <v>183</v>
      </c>
      <c r="G66" s="126">
        <v>385</v>
      </c>
      <c r="H66" s="126">
        <v>655</v>
      </c>
      <c r="I66" s="126">
        <v>792</v>
      </c>
      <c r="J66" s="126">
        <v>1013</v>
      </c>
      <c r="K66" s="126">
        <v>1291</v>
      </c>
      <c r="L66" s="125">
        <v>1595</v>
      </c>
      <c r="M66" s="126">
        <v>2914</v>
      </c>
      <c r="N66" s="126">
        <v>5062</v>
      </c>
      <c r="O66" s="126">
        <v>8235</v>
      </c>
      <c r="P66" s="126">
        <v>7457</v>
      </c>
      <c r="Q66" s="126">
        <v>17195</v>
      </c>
      <c r="R66" s="126">
        <v>22241</v>
      </c>
      <c r="S66" s="126">
        <v>23704</v>
      </c>
      <c r="T66" s="126">
        <v>18320</v>
      </c>
      <c r="U66" s="127">
        <v>9629</v>
      </c>
      <c r="V66" s="127">
        <v>3224</v>
      </c>
      <c r="W66" s="127">
        <v>619</v>
      </c>
      <c r="X66" s="128"/>
    </row>
    <row r="67" spans="1:24" ht="13.5" customHeight="1" x14ac:dyDescent="0.25">
      <c r="A67" s="124">
        <v>1980</v>
      </c>
      <c r="B67" s="125">
        <v>135537</v>
      </c>
      <c r="C67" s="126">
        <v>2592</v>
      </c>
      <c r="D67" s="126">
        <v>412</v>
      </c>
      <c r="E67" s="126">
        <v>344</v>
      </c>
      <c r="F67" s="126">
        <v>205</v>
      </c>
      <c r="G67" s="126">
        <v>410</v>
      </c>
      <c r="H67" s="126">
        <v>650</v>
      </c>
      <c r="I67" s="126">
        <v>783</v>
      </c>
      <c r="J67" s="126">
        <v>1003</v>
      </c>
      <c r="K67" s="126">
        <v>1229</v>
      </c>
      <c r="L67" s="125">
        <v>1682</v>
      </c>
      <c r="M67" s="126">
        <v>3020</v>
      </c>
      <c r="N67" s="126">
        <v>5314</v>
      </c>
      <c r="O67" s="126">
        <v>8778</v>
      </c>
      <c r="P67" s="126">
        <v>7449</v>
      </c>
      <c r="Q67" s="126">
        <v>17331</v>
      </c>
      <c r="R67" s="126">
        <v>24070</v>
      </c>
      <c r="S67" s="126">
        <v>25205</v>
      </c>
      <c r="T67" s="126">
        <v>20244</v>
      </c>
      <c r="U67" s="127">
        <v>10610</v>
      </c>
      <c r="V67" s="127">
        <v>3558</v>
      </c>
      <c r="W67" s="127">
        <v>648</v>
      </c>
      <c r="X67" s="128"/>
    </row>
    <row r="68" spans="1:24" ht="13.5" customHeight="1" x14ac:dyDescent="0.25">
      <c r="A68" s="124">
        <v>1981</v>
      </c>
      <c r="B68" s="125">
        <v>130407</v>
      </c>
      <c r="C68" s="126">
        <v>2226</v>
      </c>
      <c r="D68" s="126">
        <v>380</v>
      </c>
      <c r="E68" s="126">
        <v>318</v>
      </c>
      <c r="F68" s="126">
        <v>185</v>
      </c>
      <c r="G68" s="126">
        <v>449</v>
      </c>
      <c r="H68" s="126">
        <v>574</v>
      </c>
      <c r="I68" s="126">
        <v>772</v>
      </c>
      <c r="J68" s="126">
        <v>1091</v>
      </c>
      <c r="K68" s="126">
        <v>1273</v>
      </c>
      <c r="L68" s="125">
        <v>1628</v>
      </c>
      <c r="M68" s="126">
        <v>2772</v>
      </c>
      <c r="N68" s="126">
        <v>5056</v>
      </c>
      <c r="O68" s="126">
        <v>8617</v>
      </c>
      <c r="P68" s="126">
        <v>8212</v>
      </c>
      <c r="Q68" s="126">
        <v>15256</v>
      </c>
      <c r="R68" s="126">
        <v>23010</v>
      </c>
      <c r="S68" s="126">
        <v>24544</v>
      </c>
      <c r="T68" s="126">
        <v>19685</v>
      </c>
      <c r="U68" s="127">
        <v>10466</v>
      </c>
      <c r="V68" s="127">
        <v>3277</v>
      </c>
      <c r="W68" s="127">
        <v>616</v>
      </c>
      <c r="X68" s="128"/>
    </row>
    <row r="69" spans="1:24" ht="13.5" customHeight="1" x14ac:dyDescent="0.25">
      <c r="A69" s="124">
        <v>1982</v>
      </c>
      <c r="B69" s="125">
        <v>130765</v>
      </c>
      <c r="C69" s="126">
        <v>2130</v>
      </c>
      <c r="D69" s="126">
        <v>325</v>
      </c>
      <c r="E69" s="126">
        <v>285</v>
      </c>
      <c r="F69" s="126">
        <v>201</v>
      </c>
      <c r="G69" s="126">
        <v>438</v>
      </c>
      <c r="H69" s="126">
        <v>514</v>
      </c>
      <c r="I69" s="126">
        <v>700</v>
      </c>
      <c r="J69" s="126">
        <v>1038</v>
      </c>
      <c r="K69" s="126">
        <v>1370</v>
      </c>
      <c r="L69" s="125">
        <v>1704</v>
      </c>
      <c r="M69" s="126">
        <v>2707</v>
      </c>
      <c r="N69" s="126">
        <v>4949</v>
      </c>
      <c r="O69" s="126">
        <v>8071</v>
      </c>
      <c r="P69" s="126">
        <v>9534</v>
      </c>
      <c r="Q69" s="126">
        <v>13626</v>
      </c>
      <c r="R69" s="126">
        <v>23052</v>
      </c>
      <c r="S69" s="126">
        <v>24943</v>
      </c>
      <c r="T69" s="126">
        <v>20392</v>
      </c>
      <c r="U69" s="127">
        <v>10656</v>
      </c>
      <c r="V69" s="127">
        <v>3511</v>
      </c>
      <c r="W69" s="127">
        <v>619</v>
      </c>
      <c r="X69" s="128"/>
    </row>
    <row r="70" spans="1:24" ht="13.5" customHeight="1" x14ac:dyDescent="0.25">
      <c r="A70" s="124">
        <v>1983</v>
      </c>
      <c r="B70" s="125">
        <v>134474</v>
      </c>
      <c r="C70" s="126">
        <v>1997</v>
      </c>
      <c r="D70" s="126">
        <v>306</v>
      </c>
      <c r="E70" s="126">
        <v>310</v>
      </c>
      <c r="F70" s="126">
        <v>225</v>
      </c>
      <c r="G70" s="126">
        <v>425</v>
      </c>
      <c r="H70" s="126">
        <v>507</v>
      </c>
      <c r="I70" s="126">
        <v>752</v>
      </c>
      <c r="J70" s="126">
        <v>998</v>
      </c>
      <c r="K70" s="126">
        <v>1500</v>
      </c>
      <c r="L70" s="125">
        <v>1864</v>
      </c>
      <c r="M70" s="126">
        <v>2766</v>
      </c>
      <c r="N70" s="126">
        <v>5031</v>
      </c>
      <c r="O70" s="126">
        <v>8212</v>
      </c>
      <c r="P70" s="126">
        <v>11195</v>
      </c>
      <c r="Q70" s="126">
        <v>12232</v>
      </c>
      <c r="R70" s="126">
        <v>23435</v>
      </c>
      <c r="S70" s="126">
        <v>25609</v>
      </c>
      <c r="T70" s="126">
        <v>21340</v>
      </c>
      <c r="U70" s="127">
        <v>11478</v>
      </c>
      <c r="V70" s="127">
        <v>3623</v>
      </c>
      <c r="W70" s="127">
        <v>669</v>
      </c>
      <c r="X70" s="128"/>
    </row>
    <row r="71" spans="1:24" ht="13.5" customHeight="1" x14ac:dyDescent="0.25">
      <c r="A71" s="124">
        <v>1984</v>
      </c>
      <c r="B71" s="125">
        <v>132188</v>
      </c>
      <c r="C71" s="126">
        <v>1932</v>
      </c>
      <c r="D71" s="126">
        <v>279</v>
      </c>
      <c r="E71" s="126">
        <v>265</v>
      </c>
      <c r="F71" s="126">
        <v>187</v>
      </c>
      <c r="G71" s="126">
        <v>408</v>
      </c>
      <c r="H71" s="126">
        <v>470</v>
      </c>
      <c r="I71" s="126">
        <v>658</v>
      </c>
      <c r="J71" s="126">
        <v>995</v>
      </c>
      <c r="K71" s="126">
        <v>1537</v>
      </c>
      <c r="L71" s="125">
        <v>1920</v>
      </c>
      <c r="M71" s="126">
        <v>2699</v>
      </c>
      <c r="N71" s="126">
        <v>4897</v>
      </c>
      <c r="O71" s="126">
        <v>8024</v>
      </c>
      <c r="P71" s="126">
        <v>12578</v>
      </c>
      <c r="Q71" s="126">
        <v>10191</v>
      </c>
      <c r="R71" s="126">
        <v>22491</v>
      </c>
      <c r="S71" s="126">
        <v>25456</v>
      </c>
      <c r="T71" s="126">
        <v>21411</v>
      </c>
      <c r="U71" s="127">
        <v>11462</v>
      </c>
      <c r="V71" s="127">
        <v>3652</v>
      </c>
      <c r="W71" s="127">
        <v>676</v>
      </c>
      <c r="X71" s="128"/>
    </row>
    <row r="72" spans="1:24" ht="13.5" customHeight="1" x14ac:dyDescent="0.25">
      <c r="A72" s="124">
        <v>1985</v>
      </c>
      <c r="B72" s="125">
        <v>131641</v>
      </c>
      <c r="C72" s="126">
        <v>1694</v>
      </c>
      <c r="D72" s="126">
        <v>255</v>
      </c>
      <c r="E72" s="126">
        <v>255</v>
      </c>
      <c r="F72" s="126">
        <v>221</v>
      </c>
      <c r="G72" s="126">
        <v>402</v>
      </c>
      <c r="H72" s="126">
        <v>516</v>
      </c>
      <c r="I72" s="126">
        <v>617</v>
      </c>
      <c r="J72" s="126">
        <v>939</v>
      </c>
      <c r="K72" s="126">
        <v>1504</v>
      </c>
      <c r="L72" s="125">
        <v>2098</v>
      </c>
      <c r="M72" s="126">
        <v>2661</v>
      </c>
      <c r="N72" s="126">
        <v>4694</v>
      </c>
      <c r="O72" s="126">
        <v>7767</v>
      </c>
      <c r="P72" s="126">
        <v>12612</v>
      </c>
      <c r="Q72" s="126">
        <v>9955</v>
      </c>
      <c r="R72" s="126">
        <v>21803</v>
      </c>
      <c r="S72" s="126">
        <v>25868</v>
      </c>
      <c r="T72" s="126">
        <v>21390</v>
      </c>
      <c r="U72" s="127">
        <v>12008</v>
      </c>
      <c r="V72" s="127">
        <v>3682</v>
      </c>
      <c r="W72" s="127">
        <v>700</v>
      </c>
      <c r="X72" s="128"/>
    </row>
    <row r="73" spans="1:24" ht="13.5" customHeight="1" x14ac:dyDescent="0.25">
      <c r="A73" s="124">
        <v>1986</v>
      </c>
      <c r="B73" s="125">
        <v>132585</v>
      </c>
      <c r="C73" s="126">
        <v>1639</v>
      </c>
      <c r="D73" s="126">
        <v>281</v>
      </c>
      <c r="E73" s="126">
        <v>249</v>
      </c>
      <c r="F73" s="126">
        <v>199</v>
      </c>
      <c r="G73" s="126">
        <v>401</v>
      </c>
      <c r="H73" s="126">
        <v>531</v>
      </c>
      <c r="I73" s="126">
        <v>604</v>
      </c>
      <c r="J73" s="126">
        <v>924</v>
      </c>
      <c r="K73" s="126">
        <v>1524</v>
      </c>
      <c r="L73" s="125">
        <v>2241</v>
      </c>
      <c r="M73" s="126">
        <v>2741</v>
      </c>
      <c r="N73" s="126">
        <v>4472</v>
      </c>
      <c r="O73" s="126">
        <v>7846</v>
      </c>
      <c r="P73" s="126">
        <v>12455</v>
      </c>
      <c r="Q73" s="126">
        <v>11510</v>
      </c>
      <c r="R73" s="126">
        <v>19931</v>
      </c>
      <c r="S73" s="126">
        <v>26119</v>
      </c>
      <c r="T73" s="126">
        <v>21887</v>
      </c>
      <c r="U73" s="127">
        <v>12378</v>
      </c>
      <c r="V73" s="127">
        <v>3928</v>
      </c>
      <c r="W73" s="127">
        <v>725</v>
      </c>
      <c r="X73" s="128"/>
    </row>
    <row r="74" spans="1:24" ht="13.5" customHeight="1" x14ac:dyDescent="0.25">
      <c r="A74" s="124">
        <v>1987</v>
      </c>
      <c r="B74" s="125">
        <v>127244</v>
      </c>
      <c r="C74" s="126">
        <v>1577</v>
      </c>
      <c r="D74" s="126">
        <v>241</v>
      </c>
      <c r="E74" s="126">
        <v>217</v>
      </c>
      <c r="F74" s="126">
        <v>218</v>
      </c>
      <c r="G74" s="126">
        <v>422</v>
      </c>
      <c r="H74" s="126">
        <v>505</v>
      </c>
      <c r="I74" s="126">
        <v>534</v>
      </c>
      <c r="J74" s="126">
        <v>856</v>
      </c>
      <c r="K74" s="126">
        <v>1440</v>
      </c>
      <c r="L74" s="125">
        <v>2240</v>
      </c>
      <c r="M74" s="126">
        <v>2852</v>
      </c>
      <c r="N74" s="126">
        <v>4286</v>
      </c>
      <c r="O74" s="126">
        <v>7489</v>
      </c>
      <c r="P74" s="126">
        <v>11747</v>
      </c>
      <c r="Q74" s="126">
        <v>12843</v>
      </c>
      <c r="R74" s="126">
        <v>16639</v>
      </c>
      <c r="S74" s="126">
        <v>25084</v>
      </c>
      <c r="T74" s="126">
        <v>21324</v>
      </c>
      <c r="U74" s="127">
        <v>12155</v>
      </c>
      <c r="V74" s="127">
        <v>3916</v>
      </c>
      <c r="W74" s="127">
        <v>659</v>
      </c>
      <c r="X74" s="128"/>
    </row>
    <row r="75" spans="1:24" ht="13.5" customHeight="1" x14ac:dyDescent="0.25">
      <c r="A75" s="124">
        <v>1988</v>
      </c>
      <c r="B75" s="125">
        <v>125694</v>
      </c>
      <c r="C75" s="126">
        <v>1463</v>
      </c>
      <c r="D75" s="126">
        <v>233</v>
      </c>
      <c r="E75" s="126">
        <v>201</v>
      </c>
      <c r="F75" s="126">
        <v>213</v>
      </c>
      <c r="G75" s="126">
        <v>410</v>
      </c>
      <c r="H75" s="126">
        <v>527</v>
      </c>
      <c r="I75" s="126">
        <v>477</v>
      </c>
      <c r="J75" s="126">
        <v>854</v>
      </c>
      <c r="K75" s="126">
        <v>1496</v>
      </c>
      <c r="L75" s="125">
        <v>2380</v>
      </c>
      <c r="M75" s="126">
        <v>2992</v>
      </c>
      <c r="N75" s="126">
        <v>4069</v>
      </c>
      <c r="O75" s="126">
        <v>7306</v>
      </c>
      <c r="P75" s="126">
        <v>11426</v>
      </c>
      <c r="Q75" s="126">
        <v>14650</v>
      </c>
      <c r="R75" s="126">
        <v>14363</v>
      </c>
      <c r="S75" s="126">
        <v>24442</v>
      </c>
      <c r="T75" s="126">
        <v>21182</v>
      </c>
      <c r="U75" s="127">
        <v>12330</v>
      </c>
      <c r="V75" s="127">
        <v>3984</v>
      </c>
      <c r="W75" s="127">
        <v>696</v>
      </c>
      <c r="X75" s="128"/>
    </row>
    <row r="76" spans="1:24" ht="13.5" customHeight="1" x14ac:dyDescent="0.25">
      <c r="A76" s="124">
        <v>1989</v>
      </c>
      <c r="B76" s="125">
        <v>127747</v>
      </c>
      <c r="C76" s="126">
        <v>1280</v>
      </c>
      <c r="D76" s="126">
        <v>229</v>
      </c>
      <c r="E76" s="126">
        <v>185</v>
      </c>
      <c r="F76" s="126">
        <v>215</v>
      </c>
      <c r="G76" s="126">
        <v>399</v>
      </c>
      <c r="H76" s="126">
        <v>544</v>
      </c>
      <c r="I76" s="126">
        <v>516</v>
      </c>
      <c r="J76" s="126">
        <v>818</v>
      </c>
      <c r="K76" s="126">
        <v>1387</v>
      </c>
      <c r="L76" s="125">
        <v>2400</v>
      </c>
      <c r="M76" s="126">
        <v>3240</v>
      </c>
      <c r="N76" s="126">
        <v>4042</v>
      </c>
      <c r="O76" s="126">
        <v>7156</v>
      </c>
      <c r="P76" s="126">
        <v>11143</v>
      </c>
      <c r="Q76" s="126">
        <v>16420</v>
      </c>
      <c r="R76" s="126">
        <v>12498</v>
      </c>
      <c r="S76" s="126">
        <v>24567</v>
      </c>
      <c r="T76" s="126">
        <v>22273</v>
      </c>
      <c r="U76" s="127">
        <v>13150</v>
      </c>
      <c r="V76" s="127">
        <v>4497</v>
      </c>
      <c r="W76" s="127">
        <v>788</v>
      </c>
      <c r="X76" s="128"/>
    </row>
    <row r="77" spans="1:24" ht="13.5" customHeight="1" x14ac:dyDescent="0.25">
      <c r="A77" s="124">
        <v>1990</v>
      </c>
      <c r="B77" s="125">
        <v>129166</v>
      </c>
      <c r="C77" s="126">
        <v>1410</v>
      </c>
      <c r="D77" s="126">
        <v>214</v>
      </c>
      <c r="E77" s="126">
        <v>174</v>
      </c>
      <c r="F77" s="126">
        <v>183</v>
      </c>
      <c r="G77" s="126">
        <v>480</v>
      </c>
      <c r="H77" s="126">
        <v>571</v>
      </c>
      <c r="I77" s="126">
        <v>567</v>
      </c>
      <c r="J77" s="126">
        <v>834</v>
      </c>
      <c r="K77" s="126">
        <v>1564</v>
      </c>
      <c r="L77" s="125">
        <v>2635</v>
      </c>
      <c r="M77" s="126">
        <v>3598</v>
      </c>
      <c r="N77" s="126">
        <v>4341</v>
      </c>
      <c r="O77" s="126">
        <v>7134</v>
      </c>
      <c r="P77" s="126">
        <v>11380</v>
      </c>
      <c r="Q77" s="126">
        <v>16735</v>
      </c>
      <c r="R77" s="126">
        <v>12501</v>
      </c>
      <c r="S77" s="126">
        <v>23827</v>
      </c>
      <c r="T77" s="126">
        <v>22408</v>
      </c>
      <c r="U77" s="127">
        <v>13327</v>
      </c>
      <c r="V77" s="127">
        <v>4479</v>
      </c>
      <c r="W77" s="127">
        <v>804</v>
      </c>
      <c r="X77" s="128"/>
    </row>
    <row r="78" spans="1:24" ht="13.5" customHeight="1" x14ac:dyDescent="0.25">
      <c r="A78" s="124">
        <v>1991</v>
      </c>
      <c r="B78" s="125">
        <v>124290</v>
      </c>
      <c r="C78" s="126">
        <v>1343</v>
      </c>
      <c r="D78" s="126">
        <v>223</v>
      </c>
      <c r="E78" s="126">
        <v>153</v>
      </c>
      <c r="F78" s="126">
        <v>198</v>
      </c>
      <c r="G78" s="126">
        <v>547</v>
      </c>
      <c r="H78" s="126">
        <v>552</v>
      </c>
      <c r="I78" s="126">
        <v>604</v>
      </c>
      <c r="J78" s="126">
        <v>773</v>
      </c>
      <c r="K78" s="126">
        <v>1419</v>
      </c>
      <c r="L78" s="125">
        <v>2508</v>
      </c>
      <c r="M78" s="126">
        <v>3634</v>
      </c>
      <c r="N78" s="126">
        <v>4201</v>
      </c>
      <c r="O78" s="126">
        <v>6566</v>
      </c>
      <c r="P78" s="126">
        <v>10543</v>
      </c>
      <c r="Q78" s="126">
        <v>15815</v>
      </c>
      <c r="R78" s="126">
        <v>13290</v>
      </c>
      <c r="S78" s="126">
        <v>20671</v>
      </c>
      <c r="T78" s="126">
        <v>22292</v>
      </c>
      <c r="U78" s="127">
        <v>13343</v>
      </c>
      <c r="V78" s="127">
        <v>4748</v>
      </c>
      <c r="W78" s="127">
        <v>867</v>
      </c>
      <c r="X78" s="128"/>
    </row>
    <row r="79" spans="1:24" ht="13.5" customHeight="1" x14ac:dyDescent="0.25">
      <c r="A79" s="124">
        <v>1992</v>
      </c>
      <c r="B79" s="125">
        <v>120337</v>
      </c>
      <c r="C79" s="126">
        <v>1204</v>
      </c>
      <c r="D79" s="126">
        <v>210</v>
      </c>
      <c r="E79" s="126">
        <v>159</v>
      </c>
      <c r="F79" s="126">
        <v>189</v>
      </c>
      <c r="G79" s="126">
        <v>534</v>
      </c>
      <c r="H79" s="126">
        <v>599</v>
      </c>
      <c r="I79" s="126">
        <v>608</v>
      </c>
      <c r="J79" s="126">
        <v>754</v>
      </c>
      <c r="K79" s="126">
        <v>1400</v>
      </c>
      <c r="L79" s="125">
        <v>2486</v>
      </c>
      <c r="M79" s="126">
        <v>3673</v>
      </c>
      <c r="N79" s="126">
        <v>4302</v>
      </c>
      <c r="O79" s="126">
        <v>6168</v>
      </c>
      <c r="P79" s="126">
        <v>10273</v>
      </c>
      <c r="Q79" s="126">
        <v>15053</v>
      </c>
      <c r="R79" s="126">
        <v>14693</v>
      </c>
      <c r="S79" s="126">
        <v>17788</v>
      </c>
      <c r="T79" s="126">
        <v>21409</v>
      </c>
      <c r="U79" s="127">
        <v>13280</v>
      </c>
      <c r="V79" s="127">
        <v>4726</v>
      </c>
      <c r="W79" s="127">
        <v>829</v>
      </c>
      <c r="X79" s="128"/>
    </row>
    <row r="80" spans="1:24" ht="13.5" customHeight="1" x14ac:dyDescent="0.25">
      <c r="A80" s="124">
        <v>1993</v>
      </c>
      <c r="B80" s="125">
        <v>118185</v>
      </c>
      <c r="C80" s="126">
        <v>1028</v>
      </c>
      <c r="D80" s="126">
        <v>199</v>
      </c>
      <c r="E80" s="126">
        <v>144</v>
      </c>
      <c r="F80" s="126">
        <v>165</v>
      </c>
      <c r="G80" s="126">
        <v>539</v>
      </c>
      <c r="H80" s="126">
        <v>622</v>
      </c>
      <c r="I80" s="126">
        <v>579</v>
      </c>
      <c r="J80" s="126">
        <v>711</v>
      </c>
      <c r="K80" s="126">
        <v>1287</v>
      </c>
      <c r="L80" s="125">
        <v>2193</v>
      </c>
      <c r="M80" s="126">
        <v>3610</v>
      </c>
      <c r="N80" s="126">
        <v>4211</v>
      </c>
      <c r="O80" s="126">
        <v>5772</v>
      </c>
      <c r="P80" s="126">
        <v>9631</v>
      </c>
      <c r="Q80" s="126">
        <v>13933</v>
      </c>
      <c r="R80" s="126">
        <v>16954</v>
      </c>
      <c r="S80" s="126">
        <v>15008</v>
      </c>
      <c r="T80" s="126">
        <v>21707</v>
      </c>
      <c r="U80" s="127">
        <v>13833</v>
      </c>
      <c r="V80" s="127">
        <v>5108</v>
      </c>
      <c r="W80" s="127">
        <v>951</v>
      </c>
      <c r="X80" s="128"/>
    </row>
    <row r="81" spans="1:24" ht="13.5" customHeight="1" x14ac:dyDescent="0.25">
      <c r="A81" s="124">
        <v>1994</v>
      </c>
      <c r="B81" s="125">
        <v>117373</v>
      </c>
      <c r="C81" s="126">
        <v>847</v>
      </c>
      <c r="D81" s="126">
        <v>236</v>
      </c>
      <c r="E81" s="126">
        <v>158</v>
      </c>
      <c r="F81" s="126">
        <v>173</v>
      </c>
      <c r="G81" s="126">
        <v>516</v>
      </c>
      <c r="H81" s="126">
        <v>656</v>
      </c>
      <c r="I81" s="126">
        <v>597</v>
      </c>
      <c r="J81" s="126">
        <v>699</v>
      </c>
      <c r="K81" s="126">
        <v>1177</v>
      </c>
      <c r="L81" s="125">
        <v>2206</v>
      </c>
      <c r="M81" s="126">
        <v>3650</v>
      </c>
      <c r="N81" s="126">
        <v>4520</v>
      </c>
      <c r="O81" s="126">
        <v>5480</v>
      </c>
      <c r="P81" s="126">
        <v>9236</v>
      </c>
      <c r="Q81" s="126">
        <v>13430</v>
      </c>
      <c r="R81" s="126">
        <v>18429</v>
      </c>
      <c r="S81" s="126">
        <v>12796</v>
      </c>
      <c r="T81" s="126">
        <v>21803</v>
      </c>
      <c r="U81" s="127">
        <v>14449</v>
      </c>
      <c r="V81" s="127">
        <v>5315</v>
      </c>
      <c r="W81" s="127">
        <v>1000</v>
      </c>
      <c r="X81" s="128"/>
    </row>
    <row r="82" spans="1:24" ht="13.5" customHeight="1" x14ac:dyDescent="0.25">
      <c r="A82" s="124">
        <v>1995</v>
      </c>
      <c r="B82" s="125">
        <v>117913</v>
      </c>
      <c r="C82" s="126">
        <v>740</v>
      </c>
      <c r="D82" s="126">
        <v>176</v>
      </c>
      <c r="E82" s="126">
        <v>161</v>
      </c>
      <c r="F82" s="126">
        <v>151</v>
      </c>
      <c r="G82" s="126">
        <v>542</v>
      </c>
      <c r="H82" s="126">
        <v>623</v>
      </c>
      <c r="I82" s="126">
        <v>549</v>
      </c>
      <c r="J82" s="126">
        <v>721</v>
      </c>
      <c r="K82" s="126">
        <v>1160</v>
      </c>
      <c r="L82" s="125">
        <v>2173</v>
      </c>
      <c r="M82" s="126">
        <v>3615</v>
      </c>
      <c r="N82" s="126">
        <v>4748</v>
      </c>
      <c r="O82" s="126">
        <v>5497</v>
      </c>
      <c r="P82" s="126">
        <v>8832</v>
      </c>
      <c r="Q82" s="126">
        <v>13354</v>
      </c>
      <c r="R82" s="126">
        <v>18708</v>
      </c>
      <c r="S82" s="126">
        <v>13022</v>
      </c>
      <c r="T82" s="126">
        <v>21321</v>
      </c>
      <c r="U82" s="127">
        <v>15230</v>
      </c>
      <c r="V82" s="127">
        <v>5490</v>
      </c>
      <c r="W82" s="127">
        <v>1100</v>
      </c>
      <c r="X82" s="128"/>
    </row>
    <row r="83" spans="1:24" ht="13.5" customHeight="1" x14ac:dyDescent="0.25">
      <c r="A83" s="124">
        <v>1996</v>
      </c>
      <c r="B83" s="125">
        <v>112782</v>
      </c>
      <c r="C83" s="126">
        <v>547</v>
      </c>
      <c r="D83" s="126">
        <v>163</v>
      </c>
      <c r="E83" s="126">
        <v>134</v>
      </c>
      <c r="F83" s="126">
        <v>122</v>
      </c>
      <c r="G83" s="126">
        <v>447</v>
      </c>
      <c r="H83" s="126">
        <v>572</v>
      </c>
      <c r="I83" s="126">
        <v>527</v>
      </c>
      <c r="J83" s="126">
        <v>678</v>
      </c>
      <c r="K83" s="126">
        <v>1039</v>
      </c>
      <c r="L83" s="33">
        <v>1986</v>
      </c>
      <c r="M83" s="10">
        <v>3551</v>
      </c>
      <c r="N83" s="10">
        <v>4867</v>
      </c>
      <c r="O83" s="10">
        <v>5456</v>
      </c>
      <c r="P83" s="10">
        <v>8291</v>
      </c>
      <c r="Q83" s="10">
        <v>12623</v>
      </c>
      <c r="R83" s="10">
        <v>17989</v>
      </c>
      <c r="S83" s="10">
        <v>14054</v>
      </c>
      <c r="T83" s="10">
        <v>18507</v>
      </c>
      <c r="U83" s="127">
        <v>14608</v>
      </c>
      <c r="V83" s="127">
        <v>5542</v>
      </c>
      <c r="W83" s="127">
        <v>1079</v>
      </c>
      <c r="X83" s="128"/>
    </row>
    <row r="84" spans="1:24" ht="13.5" customHeight="1" x14ac:dyDescent="0.25">
      <c r="A84" s="124">
        <v>1997</v>
      </c>
      <c r="B84" s="125">
        <v>112744</v>
      </c>
      <c r="C84" s="126">
        <v>531</v>
      </c>
      <c r="D84" s="126">
        <v>159</v>
      </c>
      <c r="E84" s="126">
        <v>123</v>
      </c>
      <c r="F84" s="126">
        <v>130</v>
      </c>
      <c r="G84" s="126">
        <v>421</v>
      </c>
      <c r="H84" s="126">
        <v>683</v>
      </c>
      <c r="I84" s="126">
        <v>522</v>
      </c>
      <c r="J84" s="126">
        <v>675</v>
      </c>
      <c r="K84" s="126">
        <v>999</v>
      </c>
      <c r="L84" s="33">
        <v>2083</v>
      </c>
      <c r="M84" s="10">
        <v>3524</v>
      </c>
      <c r="N84" s="10">
        <v>5081</v>
      </c>
      <c r="O84" s="10">
        <v>5638</v>
      </c>
      <c r="P84" s="10">
        <v>7854</v>
      </c>
      <c r="Q84" s="10">
        <v>12364</v>
      </c>
      <c r="R84" s="10">
        <v>17400</v>
      </c>
      <c r="S84" s="10">
        <v>16024</v>
      </c>
      <c r="T84" s="10">
        <v>16237</v>
      </c>
      <c r="U84" s="127">
        <v>15136</v>
      </c>
      <c r="V84" s="127">
        <v>5959</v>
      </c>
      <c r="W84" s="127">
        <v>1201</v>
      </c>
      <c r="X84" s="128"/>
    </row>
    <row r="85" spans="1:24" ht="13.5" customHeight="1" x14ac:dyDescent="0.25">
      <c r="A85" s="124">
        <v>1998</v>
      </c>
      <c r="B85" s="125">
        <v>109527</v>
      </c>
      <c r="C85" s="126">
        <v>472</v>
      </c>
      <c r="D85" s="126">
        <v>108</v>
      </c>
      <c r="E85" s="126">
        <v>108</v>
      </c>
      <c r="F85" s="126">
        <v>130</v>
      </c>
      <c r="G85" s="126">
        <v>389</v>
      </c>
      <c r="H85" s="126">
        <v>591</v>
      </c>
      <c r="I85" s="126">
        <v>526</v>
      </c>
      <c r="J85" s="126">
        <v>576</v>
      </c>
      <c r="K85" s="126">
        <v>868</v>
      </c>
      <c r="L85" s="33">
        <v>1869</v>
      </c>
      <c r="M85" s="10">
        <v>3247</v>
      </c>
      <c r="N85" s="10">
        <v>5039</v>
      </c>
      <c r="O85" s="10">
        <v>5801</v>
      </c>
      <c r="P85" s="10">
        <v>7179</v>
      </c>
      <c r="Q85" s="10">
        <v>11703</v>
      </c>
      <c r="R85" s="10">
        <v>16353</v>
      </c>
      <c r="S85" s="10">
        <v>18243</v>
      </c>
      <c r="T85" s="10">
        <v>13579</v>
      </c>
      <c r="U85" s="127">
        <v>15441</v>
      </c>
      <c r="V85" s="127">
        <v>6042</v>
      </c>
      <c r="W85" s="127">
        <v>1263</v>
      </c>
      <c r="X85" s="128"/>
    </row>
    <row r="86" spans="1:24" ht="13.5" customHeight="1" x14ac:dyDescent="0.25">
      <c r="A86" s="124">
        <v>1999</v>
      </c>
      <c r="B86" s="125">
        <v>109768</v>
      </c>
      <c r="C86" s="126">
        <v>413</v>
      </c>
      <c r="D86" s="126">
        <v>97</v>
      </c>
      <c r="E86" s="126">
        <v>117</v>
      </c>
      <c r="F86" s="126">
        <v>121</v>
      </c>
      <c r="G86" s="126">
        <v>354</v>
      </c>
      <c r="H86" s="126">
        <v>620</v>
      </c>
      <c r="I86" s="126">
        <v>558</v>
      </c>
      <c r="J86" s="126">
        <v>619</v>
      </c>
      <c r="K86" s="126">
        <v>859</v>
      </c>
      <c r="L86" s="33">
        <v>1656</v>
      </c>
      <c r="M86" s="10">
        <v>3198</v>
      </c>
      <c r="N86" s="10">
        <v>4976</v>
      </c>
      <c r="O86" s="10">
        <v>6097</v>
      </c>
      <c r="P86" s="10">
        <v>7212</v>
      </c>
      <c r="Q86" s="10">
        <v>11104</v>
      </c>
      <c r="R86" s="10">
        <v>15855</v>
      </c>
      <c r="S86" s="10">
        <v>19989</v>
      </c>
      <c r="T86" s="10">
        <v>12097</v>
      </c>
      <c r="U86" s="127">
        <v>15764</v>
      </c>
      <c r="V86" s="127">
        <v>6679</v>
      </c>
      <c r="W86" s="127">
        <v>1383</v>
      </c>
      <c r="X86" s="128"/>
    </row>
    <row r="87" spans="1:24" ht="13.5" customHeight="1" x14ac:dyDescent="0.25">
      <c r="A87" s="124">
        <v>2000</v>
      </c>
      <c r="B87" s="125">
        <v>109001</v>
      </c>
      <c r="C87" s="126">
        <v>373</v>
      </c>
      <c r="D87" s="126">
        <v>99</v>
      </c>
      <c r="E87" s="126">
        <v>101</v>
      </c>
      <c r="F87" s="126">
        <v>128</v>
      </c>
      <c r="G87" s="126">
        <v>349</v>
      </c>
      <c r="H87" s="126">
        <v>598</v>
      </c>
      <c r="I87" s="126">
        <v>567</v>
      </c>
      <c r="J87" s="126">
        <v>586</v>
      </c>
      <c r="K87" s="126">
        <v>859</v>
      </c>
      <c r="L87" s="33">
        <v>1621</v>
      </c>
      <c r="M87" s="10">
        <v>3209</v>
      </c>
      <c r="N87" s="10">
        <v>5158</v>
      </c>
      <c r="O87" s="10">
        <v>6162</v>
      </c>
      <c r="P87" s="10">
        <v>7037</v>
      </c>
      <c r="Q87" s="10">
        <v>10730</v>
      </c>
      <c r="R87" s="10">
        <v>15244</v>
      </c>
      <c r="S87" s="10">
        <v>19973</v>
      </c>
      <c r="T87" s="10">
        <v>12355</v>
      </c>
      <c r="U87" s="127">
        <v>15489</v>
      </c>
      <c r="V87" s="127">
        <v>6970</v>
      </c>
      <c r="W87" s="127">
        <v>1393</v>
      </c>
      <c r="X87" s="128"/>
    </row>
    <row r="88" spans="1:24" ht="13.5" customHeight="1" x14ac:dyDescent="0.25">
      <c r="A88" s="130">
        <v>2001</v>
      </c>
      <c r="B88" s="125">
        <v>107755</v>
      </c>
      <c r="C88" s="126">
        <v>360</v>
      </c>
      <c r="D88" s="126">
        <v>91</v>
      </c>
      <c r="E88" s="126">
        <v>76</v>
      </c>
      <c r="F88" s="126">
        <v>105</v>
      </c>
      <c r="G88" s="126">
        <v>321</v>
      </c>
      <c r="H88" s="126">
        <v>594</v>
      </c>
      <c r="I88" s="126">
        <v>584</v>
      </c>
      <c r="J88" s="126">
        <v>568</v>
      </c>
      <c r="K88" s="126">
        <v>856</v>
      </c>
      <c r="L88" s="10">
        <v>1549</v>
      </c>
      <c r="M88" s="10">
        <v>2987</v>
      </c>
      <c r="N88" s="10">
        <v>5024</v>
      </c>
      <c r="O88" s="10">
        <v>6448</v>
      </c>
      <c r="P88" s="10">
        <v>6944</v>
      </c>
      <c r="Q88" s="10">
        <v>9958</v>
      </c>
      <c r="R88" s="10">
        <v>14879</v>
      </c>
      <c r="S88" s="10">
        <v>19934</v>
      </c>
      <c r="T88" s="10">
        <v>13846</v>
      </c>
      <c r="U88" s="127">
        <v>13933</v>
      </c>
      <c r="V88" s="127">
        <v>7241</v>
      </c>
      <c r="W88" s="127">
        <v>1457</v>
      </c>
      <c r="X88" s="128"/>
    </row>
    <row r="89" spans="1:24" s="113" customFormat="1" ht="13.5" customHeight="1" x14ac:dyDescent="0.2">
      <c r="A89" s="130">
        <v>2002</v>
      </c>
      <c r="B89" s="125">
        <v>108243</v>
      </c>
      <c r="C89" s="126">
        <v>385</v>
      </c>
      <c r="D89" s="126">
        <v>100</v>
      </c>
      <c r="E89" s="126">
        <v>82</v>
      </c>
      <c r="F89" s="126">
        <v>91</v>
      </c>
      <c r="G89" s="126">
        <v>319</v>
      </c>
      <c r="H89" s="126">
        <v>527</v>
      </c>
      <c r="I89" s="126">
        <v>602</v>
      </c>
      <c r="J89" s="126">
        <v>611</v>
      </c>
      <c r="K89" s="126">
        <v>861</v>
      </c>
      <c r="L89" s="10">
        <v>1404</v>
      </c>
      <c r="M89" s="10">
        <v>2869</v>
      </c>
      <c r="N89" s="10">
        <v>4896</v>
      </c>
      <c r="O89" s="10">
        <v>6644</v>
      </c>
      <c r="P89" s="10">
        <v>7278</v>
      </c>
      <c r="Q89" s="10">
        <v>9554</v>
      </c>
      <c r="R89" s="10">
        <v>14710</v>
      </c>
      <c r="S89" s="10">
        <v>19158</v>
      </c>
      <c r="T89" s="10">
        <v>16587</v>
      </c>
      <c r="U89" s="127">
        <v>12454</v>
      </c>
      <c r="V89" s="127">
        <v>7468</v>
      </c>
      <c r="W89" s="127">
        <v>1643</v>
      </c>
    </row>
    <row r="90" spans="1:24" ht="13.5" customHeight="1" x14ac:dyDescent="0.25">
      <c r="A90" s="130">
        <v>2003</v>
      </c>
      <c r="B90" s="131">
        <v>111288</v>
      </c>
      <c r="C90" s="126">
        <v>365</v>
      </c>
      <c r="D90" s="131">
        <v>89</v>
      </c>
      <c r="E90" s="126">
        <v>67</v>
      </c>
      <c r="F90" s="126">
        <v>102</v>
      </c>
      <c r="G90" s="131">
        <v>288</v>
      </c>
      <c r="H90" s="126">
        <v>509</v>
      </c>
      <c r="I90" s="131">
        <v>594</v>
      </c>
      <c r="J90" s="126">
        <v>662</v>
      </c>
      <c r="K90" s="126">
        <v>897</v>
      </c>
      <c r="L90" s="131">
        <v>1311</v>
      </c>
      <c r="M90" s="126">
        <v>2797</v>
      </c>
      <c r="N90" s="131">
        <v>4899</v>
      </c>
      <c r="O90" s="126">
        <v>7224</v>
      </c>
      <c r="P90" s="131">
        <v>7764</v>
      </c>
      <c r="Q90" s="127">
        <v>9355</v>
      </c>
      <c r="R90" s="126">
        <v>14421</v>
      </c>
      <c r="S90" s="126">
        <v>19413</v>
      </c>
      <c r="T90" s="125">
        <v>19332</v>
      </c>
      <c r="U90" s="127">
        <v>11233</v>
      </c>
      <c r="V90" s="127">
        <v>8186</v>
      </c>
      <c r="W90" s="127">
        <v>1780</v>
      </c>
    </row>
    <row r="91" spans="1:24" ht="13.5" customHeight="1" x14ac:dyDescent="0.25">
      <c r="A91" s="130">
        <v>2004</v>
      </c>
      <c r="B91" s="126">
        <v>107177</v>
      </c>
      <c r="C91" s="126">
        <v>366</v>
      </c>
      <c r="D91" s="126">
        <v>76</v>
      </c>
      <c r="E91" s="126">
        <v>62</v>
      </c>
      <c r="F91" s="126">
        <v>88</v>
      </c>
      <c r="G91" s="126">
        <v>295</v>
      </c>
      <c r="H91" s="126">
        <v>455</v>
      </c>
      <c r="I91" s="126">
        <v>575</v>
      </c>
      <c r="J91" s="126">
        <v>596</v>
      </c>
      <c r="K91" s="126">
        <v>871</v>
      </c>
      <c r="L91" s="126">
        <v>1307</v>
      </c>
      <c r="M91" s="126">
        <v>2618</v>
      </c>
      <c r="N91" s="126">
        <v>4631</v>
      </c>
      <c r="O91" s="126">
        <v>6945</v>
      </c>
      <c r="P91" s="126">
        <v>7962</v>
      </c>
      <c r="Q91" s="126">
        <v>8973</v>
      </c>
      <c r="R91" s="126">
        <v>13511</v>
      </c>
      <c r="S91" s="126">
        <v>18139</v>
      </c>
      <c r="T91" s="126">
        <v>20611</v>
      </c>
      <c r="U91" s="127">
        <v>9411</v>
      </c>
      <c r="V91" s="127">
        <v>7883</v>
      </c>
      <c r="W91" s="127">
        <v>1802</v>
      </c>
    </row>
    <row r="92" spans="1:24" ht="13.5" customHeight="1" x14ac:dyDescent="0.25">
      <c r="A92" s="130">
        <v>2005</v>
      </c>
      <c r="B92" s="126">
        <v>107938</v>
      </c>
      <c r="C92" s="126">
        <v>347</v>
      </c>
      <c r="D92" s="126">
        <v>69</v>
      </c>
      <c r="E92" s="126">
        <v>57</v>
      </c>
      <c r="F92" s="126">
        <v>107</v>
      </c>
      <c r="G92" s="126">
        <v>274</v>
      </c>
      <c r="H92" s="126">
        <v>434</v>
      </c>
      <c r="I92" s="126">
        <v>556</v>
      </c>
      <c r="J92" s="126">
        <v>697</v>
      </c>
      <c r="K92" s="126">
        <v>798</v>
      </c>
      <c r="L92" s="126">
        <v>1274</v>
      </c>
      <c r="M92" s="126">
        <v>2486</v>
      </c>
      <c r="N92" s="126">
        <v>4458</v>
      </c>
      <c r="O92" s="126">
        <v>7089</v>
      </c>
      <c r="P92" s="126">
        <v>8192</v>
      </c>
      <c r="Q92" s="126">
        <v>8856</v>
      </c>
      <c r="R92" s="126">
        <v>12913</v>
      </c>
      <c r="S92" s="126">
        <v>18111</v>
      </c>
      <c r="T92" s="126">
        <v>21094</v>
      </c>
      <c r="U92" s="127">
        <v>10071</v>
      </c>
      <c r="V92" s="127">
        <v>8022</v>
      </c>
      <c r="W92" s="127">
        <v>2033</v>
      </c>
    </row>
    <row r="93" spans="1:24" ht="13.5" customHeight="1" x14ac:dyDescent="0.25">
      <c r="A93" s="130">
        <v>2006</v>
      </c>
      <c r="B93" s="126">
        <v>104441</v>
      </c>
      <c r="C93" s="126">
        <v>352</v>
      </c>
      <c r="D93" s="126">
        <v>76</v>
      </c>
      <c r="E93" s="126">
        <v>64</v>
      </c>
      <c r="F93" s="126">
        <v>67</v>
      </c>
      <c r="G93" s="126">
        <v>248</v>
      </c>
      <c r="H93" s="126">
        <v>421</v>
      </c>
      <c r="I93" s="126">
        <v>453</v>
      </c>
      <c r="J93" s="126">
        <v>613</v>
      </c>
      <c r="K93" s="126">
        <v>784</v>
      </c>
      <c r="L93" s="126">
        <v>1308</v>
      </c>
      <c r="M93" s="126">
        <v>2221</v>
      </c>
      <c r="N93" s="126">
        <v>4267</v>
      </c>
      <c r="O93" s="126">
        <v>6792</v>
      </c>
      <c r="P93" s="126">
        <v>8521</v>
      </c>
      <c r="Q93" s="126">
        <v>8762</v>
      </c>
      <c r="R93" s="126">
        <v>11712</v>
      </c>
      <c r="S93" s="126">
        <v>17057</v>
      </c>
      <c r="T93" s="126">
        <v>20158</v>
      </c>
      <c r="U93" s="127">
        <v>11546</v>
      </c>
      <c r="V93" s="127">
        <v>6997</v>
      </c>
      <c r="W93" s="127">
        <v>2022</v>
      </c>
    </row>
    <row r="94" spans="1:24" ht="13.5" customHeight="1" x14ac:dyDescent="0.25">
      <c r="A94" s="130">
        <v>2007</v>
      </c>
      <c r="B94" s="126">
        <v>104636</v>
      </c>
      <c r="C94" s="126">
        <v>360</v>
      </c>
      <c r="D94" s="126">
        <v>83</v>
      </c>
      <c r="E94" s="126">
        <v>45</v>
      </c>
      <c r="F94" s="126">
        <v>73</v>
      </c>
      <c r="G94" s="126">
        <v>252</v>
      </c>
      <c r="H94" s="126">
        <v>423</v>
      </c>
      <c r="I94" s="126">
        <v>517</v>
      </c>
      <c r="J94" s="126">
        <v>634</v>
      </c>
      <c r="K94" s="126">
        <v>834</v>
      </c>
      <c r="L94" s="126">
        <v>1284</v>
      </c>
      <c r="M94" s="126">
        <v>1950</v>
      </c>
      <c r="N94" s="126">
        <v>4063</v>
      </c>
      <c r="O94" s="126">
        <v>6822</v>
      </c>
      <c r="P94" s="126">
        <v>8913</v>
      </c>
      <c r="Q94" s="126">
        <v>8903</v>
      </c>
      <c r="R94" s="126">
        <v>11361</v>
      </c>
      <c r="S94" s="126">
        <v>16691</v>
      </c>
      <c r="T94" s="126">
        <v>19788</v>
      </c>
      <c r="U94" s="127">
        <v>13394</v>
      </c>
      <c r="V94" s="127">
        <v>6103</v>
      </c>
      <c r="W94" s="127">
        <v>2143</v>
      </c>
    </row>
    <row r="95" spans="1:24" ht="13.5" customHeight="1" x14ac:dyDescent="0.25">
      <c r="A95" s="130">
        <v>2008</v>
      </c>
      <c r="B95" s="126">
        <v>104948</v>
      </c>
      <c r="C95" s="126">
        <v>338</v>
      </c>
      <c r="D95" s="126">
        <v>71</v>
      </c>
      <c r="E95" s="126">
        <v>41</v>
      </c>
      <c r="F95" s="126">
        <v>71</v>
      </c>
      <c r="G95" s="126">
        <v>255</v>
      </c>
      <c r="H95" s="126">
        <v>385</v>
      </c>
      <c r="I95" s="126">
        <v>490</v>
      </c>
      <c r="J95" s="126">
        <v>691</v>
      </c>
      <c r="K95" s="126">
        <v>781</v>
      </c>
      <c r="L95" s="126">
        <v>1308</v>
      </c>
      <c r="M95" s="126">
        <v>1962</v>
      </c>
      <c r="N95" s="126">
        <v>3923</v>
      </c>
      <c r="O95" s="126">
        <v>6659</v>
      </c>
      <c r="P95" s="126">
        <v>9210</v>
      </c>
      <c r="Q95" s="126">
        <v>9343</v>
      </c>
      <c r="R95" s="126">
        <v>10790</v>
      </c>
      <c r="S95" s="126">
        <v>16025</v>
      </c>
      <c r="T95" s="126">
        <v>19643</v>
      </c>
      <c r="U95" s="127">
        <v>15346</v>
      </c>
      <c r="V95" s="127">
        <v>5267</v>
      </c>
      <c r="W95" s="127">
        <v>2349</v>
      </c>
    </row>
    <row r="96" spans="1:24" ht="13.5" customHeight="1" x14ac:dyDescent="0.25">
      <c r="A96" s="130">
        <v>2009</v>
      </c>
      <c r="B96" s="126">
        <v>107421</v>
      </c>
      <c r="C96" s="126">
        <v>341</v>
      </c>
      <c r="D96" s="126">
        <v>76</v>
      </c>
      <c r="E96" s="126">
        <v>50</v>
      </c>
      <c r="F96" s="126">
        <v>72</v>
      </c>
      <c r="G96" s="126">
        <v>210</v>
      </c>
      <c r="H96" s="126">
        <v>389</v>
      </c>
      <c r="I96" s="126">
        <v>408</v>
      </c>
      <c r="J96" s="126">
        <v>681</v>
      </c>
      <c r="K96" s="126">
        <v>858</v>
      </c>
      <c r="L96" s="126">
        <v>1236</v>
      </c>
      <c r="M96" s="126">
        <v>1972</v>
      </c>
      <c r="N96" s="126">
        <v>3676</v>
      </c>
      <c r="O96" s="126">
        <v>6336</v>
      </c>
      <c r="P96" s="126">
        <v>9281</v>
      </c>
      <c r="Q96" s="126">
        <v>10162</v>
      </c>
      <c r="R96" s="126">
        <v>10659</v>
      </c>
      <c r="S96" s="126">
        <v>15998</v>
      </c>
      <c r="T96" s="126">
        <v>19686</v>
      </c>
      <c r="U96" s="127">
        <v>17648</v>
      </c>
      <c r="V96" s="127">
        <v>5121</v>
      </c>
      <c r="W96" s="127">
        <v>2561</v>
      </c>
    </row>
    <row r="97" spans="1:23" ht="13.5" customHeight="1" x14ac:dyDescent="0.25">
      <c r="A97" s="132">
        <v>2010</v>
      </c>
      <c r="B97" s="126">
        <v>106844</v>
      </c>
      <c r="C97" s="126">
        <v>313</v>
      </c>
      <c r="D97" s="126">
        <v>88</v>
      </c>
      <c r="E97" s="126">
        <v>47</v>
      </c>
      <c r="F97" s="126">
        <v>60</v>
      </c>
      <c r="G97" s="126">
        <v>209</v>
      </c>
      <c r="H97" s="126">
        <v>382</v>
      </c>
      <c r="I97" s="126">
        <v>419</v>
      </c>
      <c r="J97" s="126">
        <v>588</v>
      </c>
      <c r="K97" s="126">
        <v>842</v>
      </c>
      <c r="L97" s="126">
        <v>1203</v>
      </c>
      <c r="M97" s="126">
        <v>1935</v>
      </c>
      <c r="N97" s="126">
        <v>3486</v>
      </c>
      <c r="O97" s="126">
        <v>6143</v>
      </c>
      <c r="P97" s="126">
        <v>9426</v>
      </c>
      <c r="Q97" s="126">
        <v>10396</v>
      </c>
      <c r="R97" s="126">
        <v>10698</v>
      </c>
      <c r="S97" s="126">
        <v>15162</v>
      </c>
      <c r="T97" s="126">
        <v>19393</v>
      </c>
      <c r="U97" s="127">
        <v>17898</v>
      </c>
      <c r="V97" s="127">
        <v>5713</v>
      </c>
      <c r="W97" s="127">
        <v>2443</v>
      </c>
    </row>
    <row r="98" spans="1:23" ht="13.5" customHeight="1" x14ac:dyDescent="0.25">
      <c r="A98" s="132">
        <v>2011</v>
      </c>
      <c r="B98" s="126">
        <v>106848</v>
      </c>
      <c r="C98" s="133">
        <v>298</v>
      </c>
      <c r="D98" s="133">
        <v>77</v>
      </c>
      <c r="E98" s="133">
        <v>41</v>
      </c>
      <c r="F98" s="133">
        <v>54</v>
      </c>
      <c r="G98" s="133">
        <v>210</v>
      </c>
      <c r="H98" s="133">
        <v>381</v>
      </c>
      <c r="I98" s="133">
        <v>376</v>
      </c>
      <c r="J98" s="133">
        <v>590</v>
      </c>
      <c r="K98" s="133">
        <v>886</v>
      </c>
      <c r="L98" s="133">
        <v>1173</v>
      </c>
      <c r="M98" s="133">
        <v>1881</v>
      </c>
      <c r="N98" s="133">
        <v>3215</v>
      </c>
      <c r="O98" s="133">
        <v>5993</v>
      </c>
      <c r="P98" s="133">
        <v>9327</v>
      </c>
      <c r="Q98" s="133">
        <v>10848</v>
      </c>
      <c r="R98" s="133">
        <v>10933</v>
      </c>
      <c r="S98" s="133">
        <v>14423</v>
      </c>
      <c r="T98" s="133">
        <v>19271</v>
      </c>
      <c r="U98" s="127">
        <v>17900</v>
      </c>
      <c r="V98" s="127">
        <v>6770</v>
      </c>
      <c r="W98" s="127">
        <v>2201</v>
      </c>
    </row>
    <row r="99" spans="1:23" ht="13.5" customHeight="1" x14ac:dyDescent="0.25">
      <c r="A99" s="132">
        <v>2012</v>
      </c>
      <c r="B99" s="134">
        <v>108189</v>
      </c>
      <c r="C99" s="134">
        <v>285</v>
      </c>
      <c r="D99" s="134">
        <v>68</v>
      </c>
      <c r="E99" s="134">
        <v>48</v>
      </c>
      <c r="F99" s="134">
        <v>57</v>
      </c>
      <c r="G99" s="134">
        <v>188</v>
      </c>
      <c r="H99" s="134">
        <v>303</v>
      </c>
      <c r="I99" s="134">
        <v>369</v>
      </c>
      <c r="J99" s="134">
        <v>585</v>
      </c>
      <c r="K99" s="134">
        <v>907</v>
      </c>
      <c r="L99" s="134">
        <v>1167</v>
      </c>
      <c r="M99" s="134">
        <v>1872</v>
      </c>
      <c r="N99" s="134">
        <v>2907</v>
      </c>
      <c r="O99" s="134">
        <v>5697</v>
      </c>
      <c r="P99" s="134">
        <v>9098</v>
      </c>
      <c r="Q99" s="134">
        <v>11422</v>
      </c>
      <c r="R99" s="134">
        <v>11441</v>
      </c>
      <c r="S99" s="134">
        <v>13915</v>
      </c>
      <c r="T99" s="134">
        <v>19223</v>
      </c>
      <c r="U99" s="127">
        <v>18387</v>
      </c>
      <c r="V99" s="127">
        <v>8115</v>
      </c>
      <c r="W99" s="127">
        <v>2135</v>
      </c>
    </row>
    <row r="100" spans="1:23" ht="13.5" customHeight="1" x14ac:dyDescent="0.25">
      <c r="A100" s="132">
        <v>2013</v>
      </c>
      <c r="B100" s="85">
        <v>109160</v>
      </c>
      <c r="C100" s="85">
        <v>265</v>
      </c>
      <c r="D100" s="85">
        <v>66</v>
      </c>
      <c r="E100" s="85">
        <v>51</v>
      </c>
      <c r="F100" s="85">
        <v>37</v>
      </c>
      <c r="G100" s="85">
        <v>185</v>
      </c>
      <c r="H100" s="85">
        <v>334</v>
      </c>
      <c r="I100" s="85">
        <v>394</v>
      </c>
      <c r="J100" s="85">
        <v>522</v>
      </c>
      <c r="K100" s="85">
        <v>839</v>
      </c>
      <c r="L100" s="85">
        <v>1141</v>
      </c>
      <c r="M100" s="85">
        <v>1876</v>
      </c>
      <c r="N100" s="85">
        <v>2730</v>
      </c>
      <c r="O100" s="85">
        <v>5288</v>
      </c>
      <c r="P100" s="85">
        <v>8832</v>
      </c>
      <c r="Q100" s="85">
        <v>12124</v>
      </c>
      <c r="R100" s="85">
        <v>12070</v>
      </c>
      <c r="S100" s="85">
        <v>13657</v>
      </c>
      <c r="T100" s="85">
        <v>18978</v>
      </c>
      <c r="U100" s="127">
        <v>18400</v>
      </c>
      <c r="V100" s="127">
        <v>9442</v>
      </c>
      <c r="W100" s="127">
        <v>1929</v>
      </c>
    </row>
    <row r="101" spans="1:23" ht="13.5" customHeight="1" x14ac:dyDescent="0.25">
      <c r="A101" s="132">
        <v>2014</v>
      </c>
      <c r="B101" s="85">
        <v>105665</v>
      </c>
      <c r="C101" s="133">
        <v>263</v>
      </c>
      <c r="D101" s="133">
        <v>65</v>
      </c>
      <c r="E101" s="133">
        <v>53</v>
      </c>
      <c r="F101" s="133">
        <v>40</v>
      </c>
      <c r="G101" s="133">
        <v>165</v>
      </c>
      <c r="H101" s="133">
        <v>283</v>
      </c>
      <c r="I101" s="133">
        <v>359</v>
      </c>
      <c r="J101" s="133">
        <v>465</v>
      </c>
      <c r="K101" s="133">
        <v>794</v>
      </c>
      <c r="L101" s="133">
        <v>1167</v>
      </c>
      <c r="M101" s="133">
        <v>1772</v>
      </c>
      <c r="N101" s="133">
        <v>2660</v>
      </c>
      <c r="O101" s="133">
        <v>4799</v>
      </c>
      <c r="P101" s="133">
        <v>8282</v>
      </c>
      <c r="Q101" s="133">
        <v>11762</v>
      </c>
      <c r="R101" s="133">
        <v>12198</v>
      </c>
      <c r="S101" s="133">
        <v>13041</v>
      </c>
      <c r="T101" s="133">
        <v>17788</v>
      </c>
      <c r="U101" s="127">
        <v>17645</v>
      </c>
      <c r="V101" s="127">
        <v>10257</v>
      </c>
      <c r="W101" s="127">
        <v>1807</v>
      </c>
    </row>
    <row r="102" spans="1:23" ht="13.5" customHeight="1" x14ac:dyDescent="0.25">
      <c r="A102" s="132">
        <v>2015</v>
      </c>
      <c r="B102" s="85">
        <v>111173</v>
      </c>
      <c r="C102" s="133">
        <v>272</v>
      </c>
      <c r="D102" s="133">
        <v>62</v>
      </c>
      <c r="E102" s="133">
        <v>50</v>
      </c>
      <c r="F102" s="133">
        <v>52</v>
      </c>
      <c r="G102" s="133">
        <v>129</v>
      </c>
      <c r="H102" s="133">
        <v>290</v>
      </c>
      <c r="I102" s="133">
        <v>365</v>
      </c>
      <c r="J102" s="133">
        <v>445</v>
      </c>
      <c r="K102" s="133">
        <v>826</v>
      </c>
      <c r="L102" s="133">
        <v>1208</v>
      </c>
      <c r="M102" s="133">
        <v>1708</v>
      </c>
      <c r="N102" s="133">
        <v>2720</v>
      </c>
      <c r="O102" s="133">
        <v>4471</v>
      </c>
      <c r="P102" s="133">
        <v>8341</v>
      </c>
      <c r="Q102" s="133">
        <v>12080</v>
      </c>
      <c r="R102" s="133">
        <v>13553</v>
      </c>
      <c r="S102" s="133">
        <v>13550</v>
      </c>
      <c r="T102" s="133">
        <v>18519</v>
      </c>
      <c r="U102" s="127">
        <v>18904</v>
      </c>
      <c r="V102" s="127">
        <v>11299</v>
      </c>
      <c r="W102" s="127">
        <v>2329</v>
      </c>
    </row>
    <row r="103" spans="1:23" ht="13.5" customHeight="1" x14ac:dyDescent="0.25">
      <c r="A103" s="132">
        <v>2016</v>
      </c>
      <c r="B103" s="85">
        <v>107750</v>
      </c>
      <c r="C103" s="133">
        <v>317</v>
      </c>
      <c r="D103" s="133">
        <v>72</v>
      </c>
      <c r="E103" s="133">
        <v>43</v>
      </c>
      <c r="F103" s="133">
        <v>51</v>
      </c>
      <c r="G103" s="133">
        <v>129</v>
      </c>
      <c r="H103" s="133">
        <v>268</v>
      </c>
      <c r="I103" s="133">
        <v>345</v>
      </c>
      <c r="J103" s="133">
        <v>455</v>
      </c>
      <c r="K103" s="133">
        <v>772</v>
      </c>
      <c r="L103" s="133">
        <v>1215</v>
      </c>
      <c r="M103" s="133">
        <v>1707</v>
      </c>
      <c r="N103" s="133">
        <v>2639</v>
      </c>
      <c r="O103" s="133">
        <v>4322</v>
      </c>
      <c r="P103" s="133">
        <v>7749</v>
      </c>
      <c r="Q103" s="133">
        <v>11918</v>
      </c>
      <c r="R103" s="133">
        <v>13616</v>
      </c>
      <c r="S103" s="133">
        <v>13695</v>
      </c>
      <c r="T103" s="133">
        <v>16806</v>
      </c>
      <c r="U103" s="127">
        <v>18245</v>
      </c>
      <c r="V103" s="127">
        <v>10900</v>
      </c>
      <c r="W103" s="127">
        <v>2486</v>
      </c>
    </row>
    <row r="104" spans="1:23" ht="13.5" customHeight="1" x14ac:dyDescent="0.25">
      <c r="A104" s="132">
        <v>2017</v>
      </c>
      <c r="B104" s="85">
        <v>111443</v>
      </c>
      <c r="C104" s="133">
        <v>304</v>
      </c>
      <c r="D104" s="133">
        <v>67</v>
      </c>
      <c r="E104" s="133">
        <v>53</v>
      </c>
      <c r="F104" s="133">
        <v>41</v>
      </c>
      <c r="G104" s="133">
        <v>130</v>
      </c>
      <c r="H104" s="133">
        <v>260</v>
      </c>
      <c r="I104" s="133">
        <v>338</v>
      </c>
      <c r="J104" s="133">
        <v>501</v>
      </c>
      <c r="K104" s="133">
        <v>684</v>
      </c>
      <c r="L104" s="133">
        <v>1239</v>
      </c>
      <c r="M104" s="133">
        <v>1656</v>
      </c>
      <c r="N104" s="133">
        <v>2751</v>
      </c>
      <c r="O104" s="133">
        <v>4095</v>
      </c>
      <c r="P104" s="133">
        <v>7827</v>
      </c>
      <c r="Q104" s="133">
        <v>11772</v>
      </c>
      <c r="R104" s="133">
        <v>14693</v>
      </c>
      <c r="S104" s="133">
        <v>14346</v>
      </c>
      <c r="T104" s="133">
        <v>16865</v>
      </c>
      <c r="U104" s="127">
        <v>18875</v>
      </c>
      <c r="V104" s="127">
        <v>11863</v>
      </c>
      <c r="W104" s="127">
        <v>3083</v>
      </c>
    </row>
    <row r="105" spans="1:23" ht="13.5" customHeight="1" x14ac:dyDescent="0.25">
      <c r="A105" s="132">
        <v>2018</v>
      </c>
      <c r="B105" s="85">
        <v>112920</v>
      </c>
      <c r="C105" s="133">
        <v>292</v>
      </c>
      <c r="D105" s="133">
        <v>71</v>
      </c>
      <c r="E105" s="133">
        <v>53</v>
      </c>
      <c r="F105" s="133">
        <v>38</v>
      </c>
      <c r="G105" s="133">
        <v>148</v>
      </c>
      <c r="H105" s="133">
        <v>248</v>
      </c>
      <c r="I105" s="133">
        <v>338</v>
      </c>
      <c r="J105" s="133">
        <v>479</v>
      </c>
      <c r="K105" s="133">
        <v>759</v>
      </c>
      <c r="L105" s="133">
        <v>1274</v>
      </c>
      <c r="M105" s="133">
        <v>1738</v>
      </c>
      <c r="N105" s="133">
        <v>2794</v>
      </c>
      <c r="O105" s="133">
        <v>3928</v>
      </c>
      <c r="P105" s="133">
        <v>7574</v>
      </c>
      <c r="Q105" s="133">
        <v>11670</v>
      </c>
      <c r="R105" s="133">
        <v>15468</v>
      </c>
      <c r="S105" s="133">
        <v>15192</v>
      </c>
      <c r="T105" s="133">
        <v>16475</v>
      </c>
      <c r="U105" s="127">
        <v>19068</v>
      </c>
      <c r="V105" s="127">
        <v>11742</v>
      </c>
      <c r="W105" s="127">
        <v>3571</v>
      </c>
    </row>
    <row r="106" spans="1:23" ht="13.5" customHeight="1" x14ac:dyDescent="0.25">
      <c r="A106" s="132">
        <v>2019</v>
      </c>
      <c r="B106" s="85">
        <v>112362</v>
      </c>
      <c r="C106" s="133">
        <v>288</v>
      </c>
      <c r="D106" s="133">
        <v>62</v>
      </c>
      <c r="E106" s="133">
        <v>53</v>
      </c>
      <c r="F106" s="133">
        <v>60</v>
      </c>
      <c r="G106" s="133">
        <v>148</v>
      </c>
      <c r="H106" s="133">
        <v>243</v>
      </c>
      <c r="I106" s="133">
        <v>340</v>
      </c>
      <c r="J106" s="133">
        <v>456</v>
      </c>
      <c r="K106" s="133">
        <v>700</v>
      </c>
      <c r="L106" s="133">
        <v>1255</v>
      </c>
      <c r="M106" s="133">
        <v>1834</v>
      </c>
      <c r="N106" s="133">
        <v>2659</v>
      </c>
      <c r="O106" s="133">
        <v>3968</v>
      </c>
      <c r="P106" s="133">
        <v>7190</v>
      </c>
      <c r="Q106" s="133">
        <v>11216</v>
      </c>
      <c r="R106" s="133">
        <v>15302</v>
      </c>
      <c r="S106" s="133">
        <v>16124</v>
      </c>
      <c r="T106" s="133">
        <v>16192</v>
      </c>
      <c r="U106" s="127">
        <v>18584</v>
      </c>
      <c r="V106" s="127">
        <v>11887</v>
      </c>
      <c r="W106" s="127">
        <v>3801</v>
      </c>
    </row>
    <row r="107" spans="1:23" ht="13.5" customHeight="1" x14ac:dyDescent="0.25">
      <c r="A107" s="132">
        <v>2020</v>
      </c>
      <c r="B107" s="85">
        <v>129289</v>
      </c>
      <c r="C107" s="133">
        <v>249</v>
      </c>
      <c r="D107" s="133">
        <v>60</v>
      </c>
      <c r="E107" s="133">
        <v>40</v>
      </c>
      <c r="F107" s="133">
        <v>48</v>
      </c>
      <c r="G107" s="133">
        <v>118</v>
      </c>
      <c r="H107" s="133">
        <v>201</v>
      </c>
      <c r="I107" s="133">
        <v>322</v>
      </c>
      <c r="J107" s="133">
        <v>486</v>
      </c>
      <c r="K107" s="133">
        <v>726</v>
      </c>
      <c r="L107" s="133">
        <v>1324</v>
      </c>
      <c r="M107" s="133">
        <v>1983</v>
      </c>
      <c r="N107" s="133">
        <v>2821</v>
      </c>
      <c r="O107" s="133">
        <v>4391</v>
      </c>
      <c r="P107" s="133">
        <v>7276</v>
      </c>
      <c r="Q107" s="133">
        <v>12204</v>
      </c>
      <c r="R107" s="133">
        <v>17841</v>
      </c>
      <c r="S107" s="133">
        <v>19523</v>
      </c>
      <c r="T107" s="133">
        <v>19825</v>
      </c>
      <c r="U107" s="127">
        <v>21158</v>
      </c>
      <c r="V107" s="127">
        <v>14163</v>
      </c>
      <c r="W107" s="127">
        <v>4530</v>
      </c>
    </row>
    <row r="108" spans="1:23" ht="24" customHeight="1" x14ac:dyDescent="0.25">
      <c r="A108" s="182" t="s">
        <v>32</v>
      </c>
      <c r="B108" s="182"/>
      <c r="C108" s="182"/>
      <c r="D108" s="182"/>
      <c r="E108" s="182"/>
      <c r="F108" s="182"/>
      <c r="G108" s="182"/>
      <c r="H108" s="182"/>
      <c r="I108" s="182"/>
      <c r="J108" s="182"/>
      <c r="K108" s="182"/>
      <c r="L108" s="182"/>
      <c r="M108" s="182"/>
      <c r="N108" s="182"/>
      <c r="O108" s="182"/>
      <c r="P108" s="182"/>
      <c r="Q108" s="182"/>
      <c r="R108" s="182"/>
      <c r="S108" s="182"/>
      <c r="T108" s="182"/>
      <c r="U108" s="182"/>
      <c r="V108" s="182"/>
      <c r="W108" s="182"/>
    </row>
    <row r="109" spans="1:23" ht="13.5" customHeight="1" x14ac:dyDescent="0.25">
      <c r="A109" s="124">
        <v>1919</v>
      </c>
      <c r="B109" s="125">
        <v>85973</v>
      </c>
      <c r="C109" s="126">
        <v>15547</v>
      </c>
      <c r="D109" s="126">
        <v>4359</v>
      </c>
      <c r="E109" s="126">
        <v>2310</v>
      </c>
      <c r="F109" s="126">
        <v>1501</v>
      </c>
      <c r="G109" s="126">
        <v>3430</v>
      </c>
      <c r="H109" s="126">
        <v>3644</v>
      </c>
      <c r="I109" s="126">
        <v>2843</v>
      </c>
      <c r="J109" s="126">
        <v>2702</v>
      </c>
      <c r="K109" s="126">
        <v>2793</v>
      </c>
      <c r="L109" s="131">
        <v>3168</v>
      </c>
      <c r="M109" s="126">
        <v>3599</v>
      </c>
      <c r="N109" s="131">
        <v>4248</v>
      </c>
      <c r="O109" s="126">
        <v>5003</v>
      </c>
      <c r="P109" s="131">
        <v>5865</v>
      </c>
      <c r="Q109" s="126">
        <v>6834</v>
      </c>
      <c r="R109" s="131">
        <v>6706</v>
      </c>
      <c r="S109" s="126">
        <v>5953</v>
      </c>
      <c r="T109" s="131">
        <v>3526</v>
      </c>
      <c r="U109" s="135">
        <v>1475</v>
      </c>
      <c r="V109" s="131">
        <v>298</v>
      </c>
      <c r="W109" s="127">
        <v>29</v>
      </c>
    </row>
    <row r="110" spans="1:23" ht="13.5" customHeight="1" x14ac:dyDescent="0.25">
      <c r="A110" s="124">
        <v>1920</v>
      </c>
      <c r="B110" s="125">
        <v>86996</v>
      </c>
      <c r="C110" s="126">
        <v>23247</v>
      </c>
      <c r="D110" s="126">
        <v>3330</v>
      </c>
      <c r="E110" s="126">
        <v>1859</v>
      </c>
      <c r="F110" s="126">
        <v>1526</v>
      </c>
      <c r="G110" s="126">
        <v>3173</v>
      </c>
      <c r="H110" s="126">
        <v>3382</v>
      </c>
      <c r="I110" s="126">
        <v>2580</v>
      </c>
      <c r="J110" s="126">
        <v>2406</v>
      </c>
      <c r="K110" s="126">
        <v>2400</v>
      </c>
      <c r="L110" s="131">
        <v>2761</v>
      </c>
      <c r="M110" s="126">
        <v>3357</v>
      </c>
      <c r="N110" s="131">
        <v>4003</v>
      </c>
      <c r="O110" s="126">
        <v>4565</v>
      </c>
      <c r="P110" s="131">
        <v>5561</v>
      </c>
      <c r="Q110" s="126">
        <v>6349</v>
      </c>
      <c r="R110" s="131">
        <v>6276</v>
      </c>
      <c r="S110" s="126">
        <v>5391</v>
      </c>
      <c r="T110" s="131">
        <v>3261</v>
      </c>
      <c r="U110" s="126">
        <v>1235</v>
      </c>
      <c r="V110" s="131">
        <v>244</v>
      </c>
      <c r="W110" s="127">
        <v>29</v>
      </c>
    </row>
    <row r="111" spans="1:23" ht="13.5" customHeight="1" x14ac:dyDescent="0.25">
      <c r="A111" s="124">
        <v>1921</v>
      </c>
      <c r="B111" s="125">
        <v>80621</v>
      </c>
      <c r="C111" s="126">
        <v>24150</v>
      </c>
      <c r="D111" s="126">
        <v>3323</v>
      </c>
      <c r="E111" s="126">
        <v>1226</v>
      </c>
      <c r="F111" s="126">
        <v>1144</v>
      </c>
      <c r="G111" s="126">
        <v>2210</v>
      </c>
      <c r="H111" s="126">
        <v>2888</v>
      </c>
      <c r="I111" s="126">
        <v>2014</v>
      </c>
      <c r="J111" s="126">
        <v>1876</v>
      </c>
      <c r="K111" s="126">
        <v>1979</v>
      </c>
      <c r="L111" s="131">
        <v>2396</v>
      </c>
      <c r="M111" s="126">
        <v>3010</v>
      </c>
      <c r="N111" s="131">
        <v>3677</v>
      </c>
      <c r="O111" s="126">
        <v>4191</v>
      </c>
      <c r="P111" s="131">
        <v>5272</v>
      </c>
      <c r="Q111" s="126">
        <v>5682</v>
      </c>
      <c r="R111" s="131">
        <v>5910</v>
      </c>
      <c r="S111" s="126">
        <v>5061</v>
      </c>
      <c r="T111" s="131">
        <v>3129</v>
      </c>
      <c r="U111" s="126">
        <v>1155</v>
      </c>
      <c r="V111" s="131">
        <v>251</v>
      </c>
      <c r="W111" s="127">
        <v>32</v>
      </c>
    </row>
    <row r="112" spans="1:23" ht="13.5" customHeight="1" x14ac:dyDescent="0.25">
      <c r="A112" s="124">
        <v>1922</v>
      </c>
      <c r="B112" s="125">
        <v>82107</v>
      </c>
      <c r="C112" s="126">
        <v>22420</v>
      </c>
      <c r="D112" s="126">
        <v>3543</v>
      </c>
      <c r="E112" s="126">
        <v>970</v>
      </c>
      <c r="F112" s="126">
        <v>1015</v>
      </c>
      <c r="G112" s="126">
        <v>2009</v>
      </c>
      <c r="H112" s="126">
        <v>2854</v>
      </c>
      <c r="I112" s="126">
        <v>2037</v>
      </c>
      <c r="J112" s="126">
        <v>1891</v>
      </c>
      <c r="K112" s="126">
        <v>2097</v>
      </c>
      <c r="L112" s="131">
        <v>2578</v>
      </c>
      <c r="M112" s="126">
        <v>2997</v>
      </c>
      <c r="N112" s="131">
        <v>3781</v>
      </c>
      <c r="O112" s="126">
        <v>4435</v>
      </c>
      <c r="P112" s="131">
        <v>5586</v>
      </c>
      <c r="Q112" s="126">
        <v>6080</v>
      </c>
      <c r="R112" s="131">
        <v>6641</v>
      </c>
      <c r="S112" s="126">
        <v>5714</v>
      </c>
      <c r="T112" s="131">
        <v>3751</v>
      </c>
      <c r="U112" s="126">
        <v>1338</v>
      </c>
      <c r="V112" s="131">
        <v>304</v>
      </c>
      <c r="W112" s="127">
        <v>34</v>
      </c>
    </row>
    <row r="113" spans="1:23" ht="13.5" customHeight="1" x14ac:dyDescent="0.25">
      <c r="A113" s="124">
        <v>1923</v>
      </c>
      <c r="B113" s="125">
        <v>71480</v>
      </c>
      <c r="C113" s="126">
        <v>18483</v>
      </c>
      <c r="D113" s="126">
        <v>3208</v>
      </c>
      <c r="E113" s="126">
        <v>699</v>
      </c>
      <c r="F113" s="126">
        <v>981</v>
      </c>
      <c r="G113" s="126">
        <v>1873</v>
      </c>
      <c r="H113" s="126">
        <v>2404</v>
      </c>
      <c r="I113" s="126">
        <v>1896</v>
      </c>
      <c r="J113" s="126">
        <v>1609</v>
      </c>
      <c r="K113" s="126">
        <v>1823</v>
      </c>
      <c r="L113" s="131">
        <v>2248</v>
      </c>
      <c r="M113" s="126">
        <v>2799</v>
      </c>
      <c r="N113" s="131">
        <v>3473</v>
      </c>
      <c r="O113" s="126">
        <v>4049</v>
      </c>
      <c r="P113" s="131">
        <v>4964</v>
      </c>
      <c r="Q113" s="126">
        <v>5581</v>
      </c>
      <c r="R113" s="131">
        <v>6056</v>
      </c>
      <c r="S113" s="126">
        <v>4743</v>
      </c>
      <c r="T113" s="131">
        <v>3170</v>
      </c>
      <c r="U113" s="126">
        <v>1132</v>
      </c>
      <c r="V113" s="131">
        <v>223</v>
      </c>
      <c r="W113" s="127">
        <v>32</v>
      </c>
    </row>
    <row r="114" spans="1:23" ht="13.5" customHeight="1" x14ac:dyDescent="0.25">
      <c r="A114" s="124">
        <v>1924</v>
      </c>
      <c r="B114" s="125">
        <v>73522</v>
      </c>
      <c r="C114" s="126">
        <v>17850</v>
      </c>
      <c r="D114" s="126">
        <v>3328</v>
      </c>
      <c r="E114" s="126">
        <v>636</v>
      </c>
      <c r="F114" s="126">
        <v>955</v>
      </c>
      <c r="G114" s="126">
        <v>1729</v>
      </c>
      <c r="H114" s="126">
        <v>2444</v>
      </c>
      <c r="I114" s="126">
        <v>1913</v>
      </c>
      <c r="J114" s="126">
        <v>1676</v>
      </c>
      <c r="K114" s="126">
        <v>1864</v>
      </c>
      <c r="L114" s="131">
        <v>2254</v>
      </c>
      <c r="M114" s="126">
        <v>2795</v>
      </c>
      <c r="N114" s="131">
        <v>3682</v>
      </c>
      <c r="O114" s="126">
        <v>4470</v>
      </c>
      <c r="P114" s="131">
        <v>5229</v>
      </c>
      <c r="Q114" s="126">
        <v>5867</v>
      </c>
      <c r="R114" s="131">
        <v>6628</v>
      </c>
      <c r="S114" s="126">
        <v>5123</v>
      </c>
      <c r="T114" s="131">
        <v>3425</v>
      </c>
      <c r="U114" s="126">
        <v>1316</v>
      </c>
      <c r="V114" s="131">
        <v>280</v>
      </c>
      <c r="W114" s="127">
        <v>31</v>
      </c>
    </row>
    <row r="115" spans="1:23" ht="13.5" customHeight="1" x14ac:dyDescent="0.25">
      <c r="A115" s="124">
        <v>1925</v>
      </c>
      <c r="B115" s="125">
        <v>73662</v>
      </c>
      <c r="C115" s="126">
        <v>16651</v>
      </c>
      <c r="D115" s="126">
        <v>3091</v>
      </c>
      <c r="E115" s="126">
        <v>670</v>
      </c>
      <c r="F115" s="126">
        <v>831</v>
      </c>
      <c r="G115" s="126">
        <v>1835</v>
      </c>
      <c r="H115" s="126">
        <v>2494</v>
      </c>
      <c r="I115" s="126">
        <v>2098</v>
      </c>
      <c r="J115" s="126">
        <v>1769</v>
      </c>
      <c r="K115" s="126">
        <v>1990</v>
      </c>
      <c r="L115" s="131">
        <v>2365</v>
      </c>
      <c r="M115" s="126">
        <v>2977</v>
      </c>
      <c r="N115" s="131">
        <v>3687</v>
      </c>
      <c r="O115" s="126">
        <v>4510</v>
      </c>
      <c r="P115" s="131">
        <v>5254</v>
      </c>
      <c r="Q115" s="126">
        <v>6298</v>
      </c>
      <c r="R115" s="131">
        <v>6295</v>
      </c>
      <c r="S115" s="126">
        <v>5522</v>
      </c>
      <c r="T115" s="131">
        <v>3575</v>
      </c>
      <c r="U115" s="126">
        <v>1413</v>
      </c>
      <c r="V115" s="131">
        <v>284</v>
      </c>
      <c r="W115" s="127">
        <v>31</v>
      </c>
    </row>
    <row r="116" spans="1:23" ht="13.5" customHeight="1" x14ac:dyDescent="0.25">
      <c r="A116" s="124">
        <v>1926</v>
      </c>
      <c r="B116" s="125">
        <v>74485</v>
      </c>
      <c r="C116" s="126">
        <v>16930</v>
      </c>
      <c r="D116" s="126">
        <v>3300</v>
      </c>
      <c r="E116" s="126">
        <v>761</v>
      </c>
      <c r="F116" s="126">
        <v>756</v>
      </c>
      <c r="G116" s="126">
        <v>1756</v>
      </c>
      <c r="H116" s="126">
        <v>2487</v>
      </c>
      <c r="I116" s="126">
        <v>2129</v>
      </c>
      <c r="J116" s="126">
        <v>1791</v>
      </c>
      <c r="K116" s="126">
        <v>1941</v>
      </c>
      <c r="L116" s="131">
        <v>2385</v>
      </c>
      <c r="M116" s="126">
        <v>2906</v>
      </c>
      <c r="N116" s="131">
        <v>3657</v>
      </c>
      <c r="O116" s="126">
        <v>4433</v>
      </c>
      <c r="P116" s="131">
        <v>5325</v>
      </c>
      <c r="Q116" s="126">
        <v>6465</v>
      </c>
      <c r="R116" s="131">
        <v>6447</v>
      </c>
      <c r="S116" s="126">
        <v>5508</v>
      </c>
      <c r="T116" s="131">
        <v>3626</v>
      </c>
      <c r="U116" s="126">
        <v>1514</v>
      </c>
      <c r="V116" s="131">
        <v>303</v>
      </c>
      <c r="W116" s="127">
        <v>43</v>
      </c>
    </row>
    <row r="117" spans="1:23" ht="13.5" customHeight="1" x14ac:dyDescent="0.25">
      <c r="A117" s="124">
        <v>1927</v>
      </c>
      <c r="B117" s="125">
        <v>78211</v>
      </c>
      <c r="C117" s="126">
        <v>16433</v>
      </c>
      <c r="D117" s="126">
        <v>3571</v>
      </c>
      <c r="E117" s="126">
        <v>995</v>
      </c>
      <c r="F117" s="126">
        <v>695</v>
      </c>
      <c r="G117" s="126">
        <v>1935</v>
      </c>
      <c r="H117" s="126">
        <v>2462</v>
      </c>
      <c r="I117" s="126">
        <v>2155</v>
      </c>
      <c r="J117" s="126">
        <v>1860</v>
      </c>
      <c r="K117" s="126">
        <v>1989</v>
      </c>
      <c r="L117" s="131">
        <v>2486</v>
      </c>
      <c r="M117" s="126">
        <v>2987</v>
      </c>
      <c r="N117" s="131">
        <v>3750</v>
      </c>
      <c r="O117" s="126">
        <v>4704</v>
      </c>
      <c r="P117" s="131">
        <v>5656</v>
      </c>
      <c r="Q117" s="126">
        <v>6895</v>
      </c>
      <c r="R117" s="131">
        <v>6850</v>
      </c>
      <c r="S117" s="126">
        <v>6493</v>
      </c>
      <c r="T117" s="131">
        <v>4145</v>
      </c>
      <c r="U117" s="126">
        <v>1700</v>
      </c>
      <c r="V117" s="131">
        <v>394</v>
      </c>
      <c r="W117" s="127">
        <v>38</v>
      </c>
    </row>
    <row r="118" spans="1:23" ht="13.5" customHeight="1" x14ac:dyDescent="0.25">
      <c r="A118" s="124">
        <v>1928</v>
      </c>
      <c r="B118" s="125">
        <v>74569</v>
      </c>
      <c r="C118" s="126">
        <v>15023</v>
      </c>
      <c r="D118" s="126">
        <v>2969</v>
      </c>
      <c r="E118" s="126">
        <v>1282</v>
      </c>
      <c r="F118" s="126">
        <v>570</v>
      </c>
      <c r="G118" s="126">
        <v>1768</v>
      </c>
      <c r="H118" s="126">
        <v>2454</v>
      </c>
      <c r="I118" s="126">
        <v>2244</v>
      </c>
      <c r="J118" s="126">
        <v>1911</v>
      </c>
      <c r="K118" s="126">
        <v>1867</v>
      </c>
      <c r="L118" s="131">
        <v>2389</v>
      </c>
      <c r="M118" s="126">
        <v>2948</v>
      </c>
      <c r="N118" s="131">
        <v>3784</v>
      </c>
      <c r="O118" s="126">
        <v>4752</v>
      </c>
      <c r="P118" s="131">
        <v>5636</v>
      </c>
      <c r="Q118" s="126">
        <v>6493</v>
      </c>
      <c r="R118" s="131">
        <v>6839</v>
      </c>
      <c r="S118" s="126">
        <v>5967</v>
      </c>
      <c r="T118" s="131">
        <v>3731</v>
      </c>
      <c r="U118" s="126">
        <v>1568</v>
      </c>
      <c r="V118" s="131">
        <v>325</v>
      </c>
      <c r="W118" s="127">
        <v>39</v>
      </c>
    </row>
    <row r="119" spans="1:23" ht="13.5" customHeight="1" x14ac:dyDescent="0.25">
      <c r="A119" s="124">
        <v>1929</v>
      </c>
      <c r="B119" s="125">
        <v>79021</v>
      </c>
      <c r="C119" s="126">
        <v>14548</v>
      </c>
      <c r="D119" s="126">
        <v>2901</v>
      </c>
      <c r="E119" s="126">
        <v>1491</v>
      </c>
      <c r="F119" s="126">
        <v>492</v>
      </c>
      <c r="G119" s="126">
        <v>1840</v>
      </c>
      <c r="H119" s="126">
        <v>2476</v>
      </c>
      <c r="I119" s="126">
        <v>2288</v>
      </c>
      <c r="J119" s="126">
        <v>2120</v>
      </c>
      <c r="K119" s="126">
        <v>2104</v>
      </c>
      <c r="L119" s="131">
        <v>2568</v>
      </c>
      <c r="M119" s="126">
        <v>3161</v>
      </c>
      <c r="N119" s="131">
        <v>4110</v>
      </c>
      <c r="O119" s="126">
        <v>4951</v>
      </c>
      <c r="P119" s="131">
        <v>6031</v>
      </c>
      <c r="Q119" s="126">
        <v>7033</v>
      </c>
      <c r="R119" s="131">
        <v>7567</v>
      </c>
      <c r="S119" s="126">
        <v>6822</v>
      </c>
      <c r="T119" s="131">
        <v>4258</v>
      </c>
      <c r="U119" s="126">
        <v>1826</v>
      </c>
      <c r="V119" s="131">
        <v>387</v>
      </c>
      <c r="W119" s="127">
        <v>42</v>
      </c>
    </row>
    <row r="120" spans="1:23" ht="13.5" customHeight="1" x14ac:dyDescent="0.25">
      <c r="A120" s="124">
        <v>1930</v>
      </c>
      <c r="B120" s="125">
        <v>72694</v>
      </c>
      <c r="C120" s="126">
        <v>14210</v>
      </c>
      <c r="D120" s="126">
        <v>2723</v>
      </c>
      <c r="E120" s="126">
        <v>1462</v>
      </c>
      <c r="F120" s="126">
        <v>519</v>
      </c>
      <c r="G120" s="126">
        <v>1554</v>
      </c>
      <c r="H120" s="126">
        <v>2369</v>
      </c>
      <c r="I120" s="126">
        <v>2170</v>
      </c>
      <c r="J120" s="126">
        <v>2092</v>
      </c>
      <c r="K120" s="126">
        <v>1982</v>
      </c>
      <c r="L120" s="131">
        <v>2330</v>
      </c>
      <c r="M120" s="126">
        <v>2848</v>
      </c>
      <c r="N120" s="131">
        <v>3791</v>
      </c>
      <c r="O120" s="126">
        <v>4790</v>
      </c>
      <c r="P120" s="131">
        <v>5659</v>
      </c>
      <c r="Q120" s="126">
        <v>6180</v>
      </c>
      <c r="R120" s="131">
        <v>6610</v>
      </c>
      <c r="S120" s="126">
        <v>5772</v>
      </c>
      <c r="T120" s="131">
        <v>3726</v>
      </c>
      <c r="U120" s="126">
        <v>1505</v>
      </c>
      <c r="V120" s="131">
        <v>360</v>
      </c>
      <c r="W120" s="127">
        <v>42</v>
      </c>
    </row>
    <row r="121" spans="1:23" ht="13.5" customHeight="1" x14ac:dyDescent="0.25">
      <c r="A121" s="124">
        <v>1931</v>
      </c>
      <c r="B121" s="125">
        <v>73645</v>
      </c>
      <c r="C121" s="126">
        <v>12716</v>
      </c>
      <c r="D121" s="126">
        <v>2398</v>
      </c>
      <c r="E121" s="126">
        <v>1359</v>
      </c>
      <c r="F121" s="126">
        <v>550</v>
      </c>
      <c r="G121" s="126">
        <v>1434</v>
      </c>
      <c r="H121" s="126">
        <v>2317</v>
      </c>
      <c r="I121" s="126">
        <v>2113</v>
      </c>
      <c r="J121" s="126">
        <v>2026</v>
      </c>
      <c r="K121" s="126">
        <v>2053</v>
      </c>
      <c r="L121" s="131">
        <v>2394</v>
      </c>
      <c r="M121" s="126">
        <v>2887</v>
      </c>
      <c r="N121" s="131">
        <v>3764</v>
      </c>
      <c r="O121" s="126">
        <v>4914</v>
      </c>
      <c r="P121" s="131">
        <v>5874</v>
      </c>
      <c r="Q121" s="126">
        <v>6619</v>
      </c>
      <c r="R121" s="131">
        <v>7409</v>
      </c>
      <c r="S121" s="126">
        <v>6409</v>
      </c>
      <c r="T121" s="131">
        <v>4133</v>
      </c>
      <c r="U121" s="126">
        <v>1823</v>
      </c>
      <c r="V121" s="131">
        <v>411</v>
      </c>
      <c r="W121" s="127">
        <v>33</v>
      </c>
    </row>
    <row r="122" spans="1:23" ht="13.5" customHeight="1" x14ac:dyDescent="0.25">
      <c r="A122" s="124">
        <v>1932</v>
      </c>
      <c r="B122" s="125">
        <v>72343</v>
      </c>
      <c r="C122" s="126">
        <v>12063</v>
      </c>
      <c r="D122" s="126">
        <v>2570</v>
      </c>
      <c r="E122" s="126">
        <v>1423</v>
      </c>
      <c r="F122" s="126">
        <v>722</v>
      </c>
      <c r="G122" s="126">
        <v>1239</v>
      </c>
      <c r="H122" s="126">
        <v>2125</v>
      </c>
      <c r="I122" s="126">
        <v>2019</v>
      </c>
      <c r="J122" s="126">
        <v>2073</v>
      </c>
      <c r="K122" s="126">
        <v>1995</v>
      </c>
      <c r="L122" s="131">
        <v>2349</v>
      </c>
      <c r="M122" s="126">
        <v>2849</v>
      </c>
      <c r="N122" s="131">
        <v>3778</v>
      </c>
      <c r="O122" s="126">
        <v>4762</v>
      </c>
      <c r="P122" s="131">
        <v>5770</v>
      </c>
      <c r="Q122" s="126">
        <v>6641</v>
      </c>
      <c r="R122" s="131">
        <v>7122</v>
      </c>
      <c r="S122" s="126">
        <v>6357</v>
      </c>
      <c r="T122" s="131">
        <v>4253</v>
      </c>
      <c r="U122" s="126">
        <v>1759</v>
      </c>
      <c r="V122" s="131">
        <v>431</v>
      </c>
      <c r="W122" s="127">
        <v>42</v>
      </c>
    </row>
    <row r="123" spans="1:23" ht="13.5" customHeight="1" x14ac:dyDescent="0.25">
      <c r="A123" s="124">
        <v>1933</v>
      </c>
      <c r="B123" s="125">
        <v>70943</v>
      </c>
      <c r="C123" s="126">
        <v>11020</v>
      </c>
      <c r="D123" s="126">
        <v>2344</v>
      </c>
      <c r="E123" s="126">
        <v>1350</v>
      </c>
      <c r="F123" s="126">
        <v>827</v>
      </c>
      <c r="G123" s="126">
        <v>1082</v>
      </c>
      <c r="H123" s="126">
        <v>1962</v>
      </c>
      <c r="I123" s="126">
        <v>1887</v>
      </c>
      <c r="J123" s="126">
        <v>2149</v>
      </c>
      <c r="K123" s="126">
        <v>2117</v>
      </c>
      <c r="L123" s="131">
        <v>2322</v>
      </c>
      <c r="M123" s="126">
        <v>2828</v>
      </c>
      <c r="N123" s="131">
        <v>3569</v>
      </c>
      <c r="O123" s="126">
        <v>4769</v>
      </c>
      <c r="P123" s="131">
        <v>5632</v>
      </c>
      <c r="Q123" s="126">
        <v>6631</v>
      </c>
      <c r="R123" s="131">
        <v>7157</v>
      </c>
      <c r="S123" s="126">
        <v>6434</v>
      </c>
      <c r="T123" s="131">
        <v>4523</v>
      </c>
      <c r="U123" s="126">
        <v>1848</v>
      </c>
      <c r="V123" s="131">
        <v>424</v>
      </c>
      <c r="W123" s="127">
        <v>61</v>
      </c>
    </row>
    <row r="124" spans="1:23" ht="13.5" customHeight="1" x14ac:dyDescent="0.25">
      <c r="A124" s="124">
        <v>1934</v>
      </c>
      <c r="B124" s="125">
        <v>69106</v>
      </c>
      <c r="C124" s="126">
        <v>10415</v>
      </c>
      <c r="D124" s="126">
        <v>2173</v>
      </c>
      <c r="E124" s="126">
        <v>1437</v>
      </c>
      <c r="F124" s="126">
        <v>880</v>
      </c>
      <c r="G124" s="126">
        <v>823</v>
      </c>
      <c r="H124" s="126">
        <v>1953</v>
      </c>
      <c r="I124" s="126">
        <v>1901</v>
      </c>
      <c r="J124" s="126">
        <v>2006</v>
      </c>
      <c r="K124" s="126">
        <v>2167</v>
      </c>
      <c r="L124" s="131">
        <v>2211</v>
      </c>
      <c r="M124" s="126">
        <v>2809</v>
      </c>
      <c r="N124" s="131">
        <v>3534</v>
      </c>
      <c r="O124" s="126">
        <v>4687</v>
      </c>
      <c r="P124" s="131">
        <v>5787</v>
      </c>
      <c r="Q124" s="126">
        <v>6626</v>
      </c>
      <c r="R124" s="131">
        <v>6808</v>
      </c>
      <c r="S124" s="126">
        <v>6265</v>
      </c>
      <c r="T124" s="131">
        <v>4359</v>
      </c>
      <c r="U124" s="126">
        <v>1772</v>
      </c>
      <c r="V124" s="131">
        <v>418</v>
      </c>
      <c r="W124" s="127">
        <v>58</v>
      </c>
    </row>
    <row r="125" spans="1:23" ht="13.5" customHeight="1" x14ac:dyDescent="0.25">
      <c r="A125" s="124">
        <v>1935</v>
      </c>
      <c r="B125" s="125">
        <v>71478</v>
      </c>
      <c r="C125" s="126">
        <v>9711</v>
      </c>
      <c r="D125" s="126">
        <v>2048</v>
      </c>
      <c r="E125" s="126">
        <v>1281</v>
      </c>
      <c r="F125" s="126">
        <v>926</v>
      </c>
      <c r="G125" s="126">
        <v>862</v>
      </c>
      <c r="H125" s="126">
        <v>1848</v>
      </c>
      <c r="I125" s="126">
        <v>1795</v>
      </c>
      <c r="J125" s="126">
        <v>1964</v>
      </c>
      <c r="K125" s="126">
        <v>2292</v>
      </c>
      <c r="L125" s="131">
        <v>2319</v>
      </c>
      <c r="M125" s="126">
        <v>2883</v>
      </c>
      <c r="N125" s="131">
        <v>3616</v>
      </c>
      <c r="O125" s="126">
        <v>4728</v>
      </c>
      <c r="P125" s="131">
        <v>5954</v>
      </c>
      <c r="Q125" s="126">
        <v>7033</v>
      </c>
      <c r="R125" s="131">
        <v>7346</v>
      </c>
      <c r="S125" s="126">
        <v>7125</v>
      </c>
      <c r="T125" s="131">
        <v>4944</v>
      </c>
      <c r="U125" s="126">
        <v>2207</v>
      </c>
      <c r="V125" s="131">
        <v>527</v>
      </c>
      <c r="W125" s="127">
        <v>59</v>
      </c>
    </row>
    <row r="126" spans="1:23" ht="13.5" customHeight="1" x14ac:dyDescent="0.25">
      <c r="A126" s="124">
        <v>1936</v>
      </c>
      <c r="B126" s="125">
        <v>70112</v>
      </c>
      <c r="C126" s="126">
        <v>9210</v>
      </c>
      <c r="D126" s="126">
        <v>1991</v>
      </c>
      <c r="E126" s="126">
        <v>1226</v>
      </c>
      <c r="F126" s="126">
        <v>903</v>
      </c>
      <c r="G126" s="126">
        <v>881</v>
      </c>
      <c r="H126" s="126">
        <v>1621</v>
      </c>
      <c r="I126" s="126">
        <v>1724</v>
      </c>
      <c r="J126" s="126">
        <v>1880</v>
      </c>
      <c r="K126" s="126">
        <v>2229</v>
      </c>
      <c r="L126" s="131">
        <v>2278</v>
      </c>
      <c r="M126" s="126">
        <v>2836</v>
      </c>
      <c r="N126" s="131">
        <v>3663</v>
      </c>
      <c r="O126" s="126">
        <v>4745</v>
      </c>
      <c r="P126" s="131">
        <v>6034</v>
      </c>
      <c r="Q126" s="126">
        <v>7085</v>
      </c>
      <c r="R126" s="131">
        <v>7496</v>
      </c>
      <c r="S126" s="126">
        <v>6946</v>
      </c>
      <c r="T126" s="131">
        <v>4729</v>
      </c>
      <c r="U126" s="126">
        <v>2129</v>
      </c>
      <c r="V126" s="131">
        <v>471</v>
      </c>
      <c r="W126" s="127">
        <v>34</v>
      </c>
    </row>
    <row r="127" spans="1:23" ht="13.5" customHeight="1" x14ac:dyDescent="0.25">
      <c r="A127" s="124">
        <v>1937</v>
      </c>
      <c r="B127" s="125">
        <v>70723</v>
      </c>
      <c r="C127" s="126">
        <v>8910</v>
      </c>
      <c r="D127" s="126">
        <v>1741</v>
      </c>
      <c r="E127" s="126">
        <v>1156</v>
      </c>
      <c r="F127" s="126">
        <v>817</v>
      </c>
      <c r="G127" s="126">
        <v>1043</v>
      </c>
      <c r="H127" s="126">
        <v>1424</v>
      </c>
      <c r="I127" s="126">
        <v>1765</v>
      </c>
      <c r="J127" s="126">
        <v>1865</v>
      </c>
      <c r="K127" s="126">
        <v>2260</v>
      </c>
      <c r="L127" s="131">
        <v>2342</v>
      </c>
      <c r="M127" s="126">
        <v>2874</v>
      </c>
      <c r="N127" s="131">
        <v>3593</v>
      </c>
      <c r="O127" s="126">
        <v>4841</v>
      </c>
      <c r="P127" s="131">
        <v>6121</v>
      </c>
      <c r="Q127" s="126">
        <v>7330</v>
      </c>
      <c r="R127" s="131">
        <v>7854</v>
      </c>
      <c r="S127" s="126">
        <v>7114</v>
      </c>
      <c r="T127" s="131">
        <v>4905</v>
      </c>
      <c r="U127" s="126">
        <v>2196</v>
      </c>
      <c r="V127" s="131">
        <v>506</v>
      </c>
      <c r="W127" s="127">
        <v>61</v>
      </c>
    </row>
    <row r="128" spans="1:23" ht="13.5" customHeight="1" x14ac:dyDescent="0.25">
      <c r="A128" s="124">
        <v>1938</v>
      </c>
      <c r="B128" s="125">
        <v>46072</v>
      </c>
      <c r="C128" s="126">
        <v>5886</v>
      </c>
      <c r="D128" s="126">
        <v>1099</v>
      </c>
      <c r="E128" s="126">
        <v>632</v>
      </c>
      <c r="F128" s="126">
        <v>487</v>
      </c>
      <c r="G128" s="126">
        <v>809</v>
      </c>
      <c r="H128" s="126">
        <v>872</v>
      </c>
      <c r="I128" s="126">
        <v>1169</v>
      </c>
      <c r="J128" s="126">
        <v>1228</v>
      </c>
      <c r="K128" s="126">
        <v>1453</v>
      </c>
      <c r="L128" s="131">
        <v>1550</v>
      </c>
      <c r="M128" s="126">
        <v>1887</v>
      </c>
      <c r="N128" s="131">
        <v>2401</v>
      </c>
      <c r="O128" s="126">
        <v>3239</v>
      </c>
      <c r="P128" s="131">
        <v>3978</v>
      </c>
      <c r="Q128" s="126">
        <v>4681</v>
      </c>
      <c r="R128" s="131">
        <v>5028</v>
      </c>
      <c r="S128" s="126">
        <v>4516</v>
      </c>
      <c r="T128" s="131">
        <v>3209</v>
      </c>
      <c r="U128" s="126">
        <v>1572</v>
      </c>
      <c r="V128" s="131">
        <v>334</v>
      </c>
      <c r="W128" s="127">
        <v>39</v>
      </c>
    </row>
    <row r="129" spans="1:23" ht="13.5" customHeight="1" x14ac:dyDescent="0.25">
      <c r="A129" s="124">
        <v>1939</v>
      </c>
      <c r="B129" s="125">
        <v>47869</v>
      </c>
      <c r="C129" s="126">
        <v>5766</v>
      </c>
      <c r="D129" s="126">
        <v>1186</v>
      </c>
      <c r="E129" s="126">
        <v>696</v>
      </c>
      <c r="F129" s="126">
        <v>471</v>
      </c>
      <c r="G129" s="126">
        <v>897</v>
      </c>
      <c r="H129" s="126">
        <v>666</v>
      </c>
      <c r="I129" s="126">
        <v>1084</v>
      </c>
      <c r="J129" s="126">
        <v>1292</v>
      </c>
      <c r="K129" s="126">
        <v>1501</v>
      </c>
      <c r="L129" s="131">
        <v>1803</v>
      </c>
      <c r="M129" s="126">
        <v>2067</v>
      </c>
      <c r="N129" s="131">
        <v>2616</v>
      </c>
      <c r="O129" s="126">
        <v>3404</v>
      </c>
      <c r="P129" s="131">
        <v>4196</v>
      </c>
      <c r="Q129" s="126">
        <v>4874</v>
      </c>
      <c r="R129" s="131">
        <v>5198</v>
      </c>
      <c r="S129" s="126">
        <v>4715</v>
      </c>
      <c r="T129" s="131">
        <v>3375</v>
      </c>
      <c r="U129" s="126">
        <v>1615</v>
      </c>
      <c r="V129" s="131">
        <v>384</v>
      </c>
      <c r="W129" s="127">
        <v>58</v>
      </c>
    </row>
    <row r="130" spans="1:23" ht="13.5" customHeight="1" x14ac:dyDescent="0.25">
      <c r="A130" s="124">
        <v>1940</v>
      </c>
      <c r="B130" s="125">
        <v>50072</v>
      </c>
      <c r="C130" s="126">
        <v>6365</v>
      </c>
      <c r="D130" s="126">
        <v>999</v>
      </c>
      <c r="E130" s="126">
        <v>546</v>
      </c>
      <c r="F130" s="126">
        <v>451</v>
      </c>
      <c r="G130" s="126">
        <v>842</v>
      </c>
      <c r="H130" s="126">
        <v>618</v>
      </c>
      <c r="I130" s="126">
        <v>1075</v>
      </c>
      <c r="J130" s="126">
        <v>1209</v>
      </c>
      <c r="K130" s="126">
        <v>1575</v>
      </c>
      <c r="L130" s="131">
        <v>1912</v>
      </c>
      <c r="M130" s="126">
        <v>2063</v>
      </c>
      <c r="N130" s="131">
        <v>2654</v>
      </c>
      <c r="O130" s="126">
        <v>3541</v>
      </c>
      <c r="P130" s="131">
        <v>4490</v>
      </c>
      <c r="Q130" s="126">
        <v>5251</v>
      </c>
      <c r="R130" s="131">
        <v>5490</v>
      </c>
      <c r="S130" s="126">
        <v>5098</v>
      </c>
      <c r="T130" s="131">
        <v>3689</v>
      </c>
      <c r="U130" s="126">
        <v>1759</v>
      </c>
      <c r="V130" s="131">
        <v>387</v>
      </c>
      <c r="W130" s="127">
        <v>55</v>
      </c>
    </row>
    <row r="131" spans="1:23" ht="13.5" customHeight="1" x14ac:dyDescent="0.25">
      <c r="A131" s="124">
        <v>1941</v>
      </c>
      <c r="B131" s="125">
        <v>50027</v>
      </c>
      <c r="C131" s="126">
        <v>6836</v>
      </c>
      <c r="D131" s="126">
        <v>1210</v>
      </c>
      <c r="E131" s="126">
        <v>626</v>
      </c>
      <c r="F131" s="126">
        <v>453</v>
      </c>
      <c r="G131" s="126">
        <v>788</v>
      </c>
      <c r="H131" s="126">
        <v>731</v>
      </c>
      <c r="I131" s="126">
        <v>953</v>
      </c>
      <c r="J131" s="126">
        <v>1310</v>
      </c>
      <c r="K131" s="126">
        <v>1549</v>
      </c>
      <c r="L131" s="131">
        <v>1971</v>
      </c>
      <c r="M131" s="126">
        <v>2212</v>
      </c>
      <c r="N131" s="131">
        <v>2787</v>
      </c>
      <c r="O131" s="126">
        <v>3389</v>
      </c>
      <c r="P131" s="131">
        <v>4281</v>
      </c>
      <c r="Q131" s="126">
        <v>4887</v>
      </c>
      <c r="R131" s="131">
        <v>5519</v>
      </c>
      <c r="S131" s="126">
        <v>4834</v>
      </c>
      <c r="T131" s="131">
        <v>3609</v>
      </c>
      <c r="U131" s="126">
        <v>1640</v>
      </c>
      <c r="V131" s="131">
        <v>394</v>
      </c>
      <c r="W131" s="127">
        <v>46</v>
      </c>
    </row>
    <row r="132" spans="1:23" ht="13.5" customHeight="1" x14ac:dyDescent="0.25">
      <c r="A132" s="124">
        <v>1942</v>
      </c>
      <c r="B132" s="125">
        <v>51929</v>
      </c>
      <c r="C132" s="126">
        <v>7128</v>
      </c>
      <c r="D132" s="126">
        <v>1397</v>
      </c>
      <c r="E132" s="126">
        <v>758</v>
      </c>
      <c r="F132" s="126">
        <v>519</v>
      </c>
      <c r="G132" s="126">
        <v>944</v>
      </c>
      <c r="H132" s="126">
        <v>963</v>
      </c>
      <c r="I132" s="126">
        <v>1019</v>
      </c>
      <c r="J132" s="126">
        <v>1532</v>
      </c>
      <c r="K132" s="126">
        <v>1785</v>
      </c>
      <c r="L132" s="131">
        <v>2330</v>
      </c>
      <c r="M132" s="126">
        <v>2428</v>
      </c>
      <c r="N132" s="131">
        <v>2943</v>
      </c>
      <c r="O132" s="126">
        <v>3536</v>
      </c>
      <c r="P132" s="131">
        <v>4302</v>
      </c>
      <c r="Q132" s="126">
        <v>4864</v>
      </c>
      <c r="R132" s="131">
        <v>5324</v>
      </c>
      <c r="S132" s="126">
        <v>4870</v>
      </c>
      <c r="T132" s="131">
        <v>3408</v>
      </c>
      <c r="U132" s="126">
        <v>1482</v>
      </c>
      <c r="V132" s="131">
        <v>359</v>
      </c>
      <c r="W132" s="127">
        <v>38</v>
      </c>
    </row>
    <row r="133" spans="1:23" ht="13.5" customHeight="1" x14ac:dyDescent="0.25">
      <c r="A133" s="124">
        <v>1943</v>
      </c>
      <c r="B133" s="125">
        <v>50756</v>
      </c>
      <c r="C133" s="126">
        <v>8349</v>
      </c>
      <c r="D133" s="126">
        <v>1419</v>
      </c>
      <c r="E133" s="126">
        <v>725</v>
      </c>
      <c r="F133" s="126">
        <v>522</v>
      </c>
      <c r="G133" s="126">
        <v>938</v>
      </c>
      <c r="H133" s="126">
        <v>1061</v>
      </c>
      <c r="I133" s="126">
        <v>783</v>
      </c>
      <c r="J133" s="126">
        <v>1307</v>
      </c>
      <c r="K133" s="126">
        <v>1522</v>
      </c>
      <c r="L133" s="131">
        <v>1977</v>
      </c>
      <c r="M133" s="126">
        <v>2191</v>
      </c>
      <c r="N133" s="131">
        <v>2618</v>
      </c>
      <c r="O133" s="126">
        <v>3345</v>
      </c>
      <c r="P133" s="131">
        <v>4141</v>
      </c>
      <c r="Q133" s="126">
        <v>4807</v>
      </c>
      <c r="R133" s="131">
        <v>5083</v>
      </c>
      <c r="S133" s="126">
        <v>4733</v>
      </c>
      <c r="T133" s="131">
        <v>3340</v>
      </c>
      <c r="U133" s="126">
        <v>1523</v>
      </c>
      <c r="V133" s="131">
        <v>339</v>
      </c>
      <c r="W133" s="127">
        <v>32</v>
      </c>
    </row>
    <row r="134" spans="1:23" ht="13.5" customHeight="1" x14ac:dyDescent="0.25">
      <c r="A134" s="124">
        <v>1944</v>
      </c>
      <c r="B134" s="125">
        <v>52428</v>
      </c>
      <c r="C134" s="126">
        <v>8670</v>
      </c>
      <c r="D134" s="126">
        <v>1158</v>
      </c>
      <c r="E134" s="126">
        <v>460</v>
      </c>
      <c r="F134" s="126">
        <v>436</v>
      </c>
      <c r="G134" s="126">
        <v>1011</v>
      </c>
      <c r="H134" s="126">
        <v>1323</v>
      </c>
      <c r="I134" s="126">
        <v>737</v>
      </c>
      <c r="J134" s="126">
        <v>1317</v>
      </c>
      <c r="K134" s="126">
        <v>1502</v>
      </c>
      <c r="L134" s="131">
        <v>2010</v>
      </c>
      <c r="M134" s="126">
        <v>2341</v>
      </c>
      <c r="N134" s="131">
        <v>2752</v>
      </c>
      <c r="O134" s="126">
        <v>3368</v>
      </c>
      <c r="P134" s="131">
        <v>4134</v>
      </c>
      <c r="Q134" s="126">
        <v>5014</v>
      </c>
      <c r="R134" s="131">
        <v>5434</v>
      </c>
      <c r="S134" s="126">
        <v>5020</v>
      </c>
      <c r="T134" s="131">
        <v>3540</v>
      </c>
      <c r="U134" s="126">
        <v>1705</v>
      </c>
      <c r="V134" s="131">
        <v>395</v>
      </c>
      <c r="W134" s="127">
        <v>43</v>
      </c>
    </row>
    <row r="135" spans="1:23" ht="13.5" customHeight="1" x14ac:dyDescent="0.25">
      <c r="A135" s="124">
        <v>1945</v>
      </c>
      <c r="B135" s="125">
        <v>68294</v>
      </c>
      <c r="C135" s="126">
        <v>10242</v>
      </c>
      <c r="D135" s="126">
        <v>1682</v>
      </c>
      <c r="E135" s="126">
        <v>815</v>
      </c>
      <c r="F135" s="126">
        <v>947</v>
      </c>
      <c r="G135" s="126">
        <v>2156</v>
      </c>
      <c r="H135" s="126">
        <v>2931</v>
      </c>
      <c r="I135" s="126">
        <v>1586</v>
      </c>
      <c r="J135" s="126">
        <v>2707</v>
      </c>
      <c r="K135" s="126">
        <v>2957</v>
      </c>
      <c r="L135" s="131">
        <v>3308</v>
      </c>
      <c r="M135" s="126">
        <v>3639</v>
      </c>
      <c r="N135" s="131">
        <v>3686</v>
      </c>
      <c r="O135" s="126">
        <v>4144</v>
      </c>
      <c r="P135" s="131">
        <v>4911</v>
      </c>
      <c r="Q135" s="126">
        <v>5444</v>
      </c>
      <c r="R135" s="131">
        <v>5931</v>
      </c>
      <c r="S135" s="126">
        <v>5224</v>
      </c>
      <c r="T135" s="131">
        <v>3649</v>
      </c>
      <c r="U135" s="126">
        <v>1671</v>
      </c>
      <c r="V135" s="131">
        <v>371</v>
      </c>
      <c r="W135" s="127">
        <v>42</v>
      </c>
    </row>
    <row r="136" spans="1:23" ht="13.5" customHeight="1" x14ac:dyDescent="0.25">
      <c r="A136" s="124">
        <v>1946</v>
      </c>
      <c r="B136" s="125">
        <v>55465</v>
      </c>
      <c r="C136" s="126">
        <v>10244</v>
      </c>
      <c r="D136" s="126">
        <v>1349</v>
      </c>
      <c r="E136" s="126">
        <v>460</v>
      </c>
      <c r="F136" s="126">
        <v>384</v>
      </c>
      <c r="G136" s="126">
        <v>856</v>
      </c>
      <c r="H136" s="126">
        <v>1407</v>
      </c>
      <c r="I136" s="126">
        <v>913</v>
      </c>
      <c r="J136" s="126">
        <v>1117</v>
      </c>
      <c r="K136" s="126">
        <v>1462</v>
      </c>
      <c r="L136" s="131">
        <v>1853</v>
      </c>
      <c r="M136" s="126">
        <v>2572</v>
      </c>
      <c r="N136" s="131">
        <v>2817</v>
      </c>
      <c r="O136" s="126">
        <v>3648</v>
      </c>
      <c r="P136" s="131">
        <v>4482</v>
      </c>
      <c r="Q136" s="126">
        <v>5154</v>
      </c>
      <c r="R136" s="131">
        <v>5788</v>
      </c>
      <c r="S136" s="126">
        <v>5286</v>
      </c>
      <c r="T136" s="131">
        <v>3630</v>
      </c>
      <c r="U136" s="126">
        <v>1597</v>
      </c>
      <c r="V136" s="131">
        <v>372</v>
      </c>
      <c r="W136" s="127">
        <v>61</v>
      </c>
    </row>
    <row r="137" spans="1:23" ht="13.5" customHeight="1" x14ac:dyDescent="0.25">
      <c r="A137" s="124">
        <v>1947</v>
      </c>
      <c r="B137" s="125">
        <v>54936</v>
      </c>
      <c r="C137" s="126">
        <v>9051</v>
      </c>
      <c r="D137" s="126">
        <v>1035</v>
      </c>
      <c r="E137" s="126">
        <v>378</v>
      </c>
      <c r="F137" s="126">
        <v>281</v>
      </c>
      <c r="G137" s="126">
        <v>725</v>
      </c>
      <c r="H137" s="126">
        <v>1103</v>
      </c>
      <c r="I137" s="126">
        <v>876</v>
      </c>
      <c r="J137" s="126">
        <v>944</v>
      </c>
      <c r="K137" s="126">
        <v>1388</v>
      </c>
      <c r="L137" s="131">
        <v>1890</v>
      </c>
      <c r="M137" s="126">
        <v>2583</v>
      </c>
      <c r="N137" s="131">
        <v>2950</v>
      </c>
      <c r="O137" s="126">
        <v>3679</v>
      </c>
      <c r="P137" s="131">
        <v>4669</v>
      </c>
      <c r="Q137" s="126">
        <v>5547</v>
      </c>
      <c r="R137" s="131">
        <v>5928</v>
      </c>
      <c r="S137" s="126">
        <v>5741</v>
      </c>
      <c r="T137" s="131">
        <v>3971</v>
      </c>
      <c r="U137" s="126">
        <v>1726</v>
      </c>
      <c r="V137" s="131">
        <v>414</v>
      </c>
      <c r="W137" s="127">
        <v>50</v>
      </c>
    </row>
    <row r="138" spans="1:23" ht="13.5" customHeight="1" x14ac:dyDescent="0.25">
      <c r="A138" s="124">
        <v>1948</v>
      </c>
      <c r="B138" s="125">
        <v>53001</v>
      </c>
      <c r="C138" s="126">
        <v>7991</v>
      </c>
      <c r="D138" s="126">
        <v>1002</v>
      </c>
      <c r="E138" s="126">
        <v>417</v>
      </c>
      <c r="F138" s="126">
        <v>315</v>
      </c>
      <c r="G138" s="126">
        <v>645</v>
      </c>
      <c r="H138" s="126">
        <v>963</v>
      </c>
      <c r="I138" s="126">
        <v>918</v>
      </c>
      <c r="J138" s="126">
        <v>671</v>
      </c>
      <c r="K138" s="126">
        <v>1287</v>
      </c>
      <c r="L138" s="131">
        <v>1774</v>
      </c>
      <c r="M138" s="126">
        <v>2501</v>
      </c>
      <c r="N138" s="131">
        <v>3030</v>
      </c>
      <c r="O138" s="126">
        <v>3579</v>
      </c>
      <c r="P138" s="131">
        <v>4666</v>
      </c>
      <c r="Q138" s="126">
        <v>5522</v>
      </c>
      <c r="R138" s="131">
        <v>5940</v>
      </c>
      <c r="S138" s="126">
        <v>5602</v>
      </c>
      <c r="T138" s="131">
        <v>3947</v>
      </c>
      <c r="U138" s="126">
        <v>1730</v>
      </c>
      <c r="V138" s="131">
        <v>446</v>
      </c>
      <c r="W138" s="127">
        <v>50</v>
      </c>
    </row>
    <row r="139" spans="1:23" ht="13.5" customHeight="1" x14ac:dyDescent="0.25">
      <c r="A139" s="124">
        <v>1949</v>
      </c>
      <c r="B139" s="125">
        <v>54701</v>
      </c>
      <c r="C139" s="126">
        <v>7166</v>
      </c>
      <c r="D139" s="126">
        <v>1098</v>
      </c>
      <c r="E139" s="126">
        <v>386</v>
      </c>
      <c r="F139" s="126">
        <v>272</v>
      </c>
      <c r="G139" s="126">
        <v>656</v>
      </c>
      <c r="H139" s="126">
        <v>971</v>
      </c>
      <c r="I139" s="126">
        <v>1008</v>
      </c>
      <c r="J139" s="126">
        <v>580</v>
      </c>
      <c r="K139" s="126">
        <v>1273</v>
      </c>
      <c r="L139" s="131">
        <v>1773</v>
      </c>
      <c r="M139" s="126">
        <v>2614</v>
      </c>
      <c r="N139" s="131">
        <v>3203</v>
      </c>
      <c r="O139" s="126">
        <v>3896</v>
      </c>
      <c r="P139" s="131">
        <v>4819</v>
      </c>
      <c r="Q139" s="126">
        <v>5808</v>
      </c>
      <c r="R139" s="131">
        <v>6589</v>
      </c>
      <c r="S139" s="126">
        <v>6089</v>
      </c>
      <c r="T139" s="131">
        <v>4091</v>
      </c>
      <c r="U139" s="126">
        <v>1866</v>
      </c>
      <c r="V139" s="131">
        <v>470</v>
      </c>
      <c r="W139" s="127">
        <v>71</v>
      </c>
    </row>
    <row r="140" spans="1:23" ht="13.5" customHeight="1" x14ac:dyDescent="0.25">
      <c r="A140" s="124">
        <v>1950</v>
      </c>
      <c r="B140" s="125">
        <v>53834</v>
      </c>
      <c r="C140" s="126">
        <v>6890</v>
      </c>
      <c r="D140" s="126">
        <v>990</v>
      </c>
      <c r="E140" s="126">
        <v>322</v>
      </c>
      <c r="F140" s="126">
        <v>271</v>
      </c>
      <c r="G140" s="126">
        <v>543</v>
      </c>
      <c r="H140" s="126">
        <v>796</v>
      </c>
      <c r="I140" s="126">
        <v>953</v>
      </c>
      <c r="J140" s="126">
        <v>584</v>
      </c>
      <c r="K140" s="126">
        <v>1116</v>
      </c>
      <c r="L140" s="131">
        <v>1722</v>
      </c>
      <c r="M140" s="126">
        <v>2354</v>
      </c>
      <c r="N140" s="131">
        <v>3238</v>
      </c>
      <c r="O140" s="126">
        <v>3814</v>
      </c>
      <c r="P140" s="131">
        <v>4898</v>
      </c>
      <c r="Q140" s="126">
        <v>5764</v>
      </c>
      <c r="R140" s="131">
        <v>6545</v>
      </c>
      <c r="S140" s="126">
        <v>6056</v>
      </c>
      <c r="T140" s="131">
        <v>4428</v>
      </c>
      <c r="U140" s="126">
        <v>1972</v>
      </c>
      <c r="V140" s="126">
        <v>512</v>
      </c>
      <c r="W140" s="127">
        <v>58</v>
      </c>
    </row>
    <row r="141" spans="1:23" ht="13.5" customHeight="1" x14ac:dyDescent="0.25">
      <c r="A141" s="124">
        <v>1951</v>
      </c>
      <c r="B141" s="125">
        <v>53598</v>
      </c>
      <c r="C141" s="126">
        <v>6029</v>
      </c>
      <c r="D141" s="126">
        <v>971</v>
      </c>
      <c r="E141" s="126">
        <v>333</v>
      </c>
      <c r="F141" s="126">
        <v>234</v>
      </c>
      <c r="G141" s="126">
        <v>453</v>
      </c>
      <c r="H141" s="126">
        <v>758</v>
      </c>
      <c r="I141" s="126">
        <v>811</v>
      </c>
      <c r="J141" s="126">
        <v>647</v>
      </c>
      <c r="K141" s="126">
        <v>952</v>
      </c>
      <c r="L141" s="131">
        <v>1599</v>
      </c>
      <c r="M141" s="126">
        <v>2397</v>
      </c>
      <c r="N141" s="131">
        <v>3396</v>
      </c>
      <c r="O141" s="126">
        <v>4041</v>
      </c>
      <c r="P141" s="131">
        <v>4981</v>
      </c>
      <c r="Q141" s="126">
        <v>5896</v>
      </c>
      <c r="R141" s="131">
        <v>6480</v>
      </c>
      <c r="S141" s="126">
        <v>6268</v>
      </c>
      <c r="T141" s="131">
        <v>4636</v>
      </c>
      <c r="U141" s="126">
        <v>2128</v>
      </c>
      <c r="V141" s="126">
        <v>524</v>
      </c>
      <c r="W141" s="127">
        <v>55</v>
      </c>
    </row>
    <row r="142" spans="1:23" ht="13.5" customHeight="1" x14ac:dyDescent="0.25">
      <c r="A142" s="124">
        <v>1952</v>
      </c>
      <c r="B142" s="125">
        <v>50773</v>
      </c>
      <c r="C142" s="126">
        <v>4703</v>
      </c>
      <c r="D142" s="126">
        <v>742</v>
      </c>
      <c r="E142" s="126">
        <v>323</v>
      </c>
      <c r="F142" s="126">
        <v>200</v>
      </c>
      <c r="G142" s="126">
        <v>385</v>
      </c>
      <c r="H142" s="126">
        <v>621</v>
      </c>
      <c r="I142" s="126">
        <v>753</v>
      </c>
      <c r="J142" s="126">
        <v>623</v>
      </c>
      <c r="K142" s="126">
        <v>806</v>
      </c>
      <c r="L142" s="131">
        <v>1455</v>
      </c>
      <c r="M142" s="126">
        <v>2286</v>
      </c>
      <c r="N142" s="131">
        <v>3424</v>
      </c>
      <c r="O142" s="126">
        <v>3976</v>
      </c>
      <c r="P142" s="131">
        <v>4759</v>
      </c>
      <c r="Q142" s="126">
        <v>5777</v>
      </c>
      <c r="R142" s="131">
        <v>6400</v>
      </c>
      <c r="S142" s="126">
        <v>6183</v>
      </c>
      <c r="T142" s="131">
        <v>4550</v>
      </c>
      <c r="U142" s="126">
        <v>2138</v>
      </c>
      <c r="V142" s="126">
        <v>581</v>
      </c>
      <c r="W142" s="127">
        <v>87</v>
      </c>
    </row>
    <row r="143" spans="1:23" ht="13.5" customHeight="1" x14ac:dyDescent="0.25">
      <c r="A143" s="124">
        <v>1953</v>
      </c>
      <c r="B143" s="125">
        <v>51494</v>
      </c>
      <c r="C143" s="126">
        <v>3361</v>
      </c>
      <c r="D143" s="126">
        <v>740</v>
      </c>
      <c r="E143" s="126">
        <v>308</v>
      </c>
      <c r="F143" s="126">
        <v>243</v>
      </c>
      <c r="G143" s="126">
        <v>378</v>
      </c>
      <c r="H143" s="126">
        <v>644</v>
      </c>
      <c r="I143" s="126">
        <v>638</v>
      </c>
      <c r="J143" s="126">
        <v>676</v>
      </c>
      <c r="K143" s="126">
        <v>667</v>
      </c>
      <c r="L143" s="131">
        <v>1408</v>
      </c>
      <c r="M143" s="126">
        <v>2168</v>
      </c>
      <c r="N143" s="131">
        <v>3510</v>
      </c>
      <c r="O143" s="126">
        <v>4177</v>
      </c>
      <c r="P143" s="131">
        <v>4993</v>
      </c>
      <c r="Q143" s="126">
        <v>6103</v>
      </c>
      <c r="R143" s="131">
        <v>6788</v>
      </c>
      <c r="S143" s="126">
        <v>6571</v>
      </c>
      <c r="T143" s="131">
        <v>5151</v>
      </c>
      <c r="U143" s="126">
        <v>2305</v>
      </c>
      <c r="V143" s="126">
        <v>595</v>
      </c>
      <c r="W143" s="127">
        <v>70</v>
      </c>
    </row>
    <row r="144" spans="1:23" ht="13.5" customHeight="1" x14ac:dyDescent="0.25">
      <c r="A144" s="124">
        <v>1954</v>
      </c>
      <c r="B144" s="125">
        <v>51921</v>
      </c>
      <c r="C144" s="126">
        <v>2943</v>
      </c>
      <c r="D144" s="126">
        <v>609</v>
      </c>
      <c r="E144" s="126">
        <v>250</v>
      </c>
      <c r="F144" s="126">
        <v>198</v>
      </c>
      <c r="G144" s="126">
        <v>386</v>
      </c>
      <c r="H144" s="126">
        <v>581</v>
      </c>
      <c r="I144" s="126">
        <v>578</v>
      </c>
      <c r="J144" s="126">
        <v>749</v>
      </c>
      <c r="K144" s="126">
        <v>513</v>
      </c>
      <c r="L144" s="131">
        <v>1363</v>
      </c>
      <c r="M144" s="126">
        <v>2141</v>
      </c>
      <c r="N144" s="131">
        <v>3494</v>
      </c>
      <c r="O144" s="126">
        <v>4547</v>
      </c>
      <c r="P144" s="131">
        <v>5233</v>
      </c>
      <c r="Q144" s="126">
        <v>6531</v>
      </c>
      <c r="R144" s="131">
        <v>6988</v>
      </c>
      <c r="S144" s="126">
        <v>6721</v>
      </c>
      <c r="T144" s="131">
        <v>5188</v>
      </c>
      <c r="U144" s="126">
        <v>2305</v>
      </c>
      <c r="V144" s="126">
        <v>530</v>
      </c>
      <c r="W144" s="127">
        <v>72</v>
      </c>
    </row>
    <row r="145" spans="1:23" ht="13.5" customHeight="1" x14ac:dyDescent="0.25">
      <c r="A145" s="124">
        <v>1955</v>
      </c>
      <c r="B145" s="125">
        <v>48957</v>
      </c>
      <c r="C145" s="126">
        <v>2724</v>
      </c>
      <c r="D145" s="126">
        <v>516</v>
      </c>
      <c r="E145" s="126">
        <v>306</v>
      </c>
      <c r="F145" s="126">
        <v>223</v>
      </c>
      <c r="G145" s="126">
        <v>320</v>
      </c>
      <c r="H145" s="126">
        <v>515</v>
      </c>
      <c r="I145" s="126">
        <v>585</v>
      </c>
      <c r="J145" s="126">
        <v>721</v>
      </c>
      <c r="K145" s="126">
        <v>484</v>
      </c>
      <c r="L145" s="131">
        <v>1258</v>
      </c>
      <c r="M145" s="126">
        <v>2204</v>
      </c>
      <c r="N145" s="131">
        <v>3441</v>
      </c>
      <c r="O145" s="126">
        <v>4549</v>
      </c>
      <c r="P145" s="131">
        <v>5189</v>
      </c>
      <c r="Q145" s="126">
        <v>5918</v>
      </c>
      <c r="R145" s="131">
        <v>6500</v>
      </c>
      <c r="S145" s="126">
        <v>6116</v>
      </c>
      <c r="T145" s="131">
        <v>4589</v>
      </c>
      <c r="U145" s="126">
        <v>2242</v>
      </c>
      <c r="V145" s="126">
        <v>488</v>
      </c>
      <c r="W145" s="127">
        <v>66</v>
      </c>
    </row>
    <row r="146" spans="1:23" ht="13.5" customHeight="1" x14ac:dyDescent="0.25">
      <c r="A146" s="124">
        <v>1956</v>
      </c>
      <c r="B146" s="125">
        <v>49352</v>
      </c>
      <c r="C146" s="126">
        <v>2381</v>
      </c>
      <c r="D146" s="126">
        <v>458</v>
      </c>
      <c r="E146" s="126">
        <v>284</v>
      </c>
      <c r="F146" s="126">
        <v>216</v>
      </c>
      <c r="G146" s="126">
        <v>344</v>
      </c>
      <c r="H146" s="126">
        <v>526</v>
      </c>
      <c r="I146" s="126">
        <v>536</v>
      </c>
      <c r="J146" s="126">
        <v>674</v>
      </c>
      <c r="K146" s="126">
        <v>577</v>
      </c>
      <c r="L146" s="131">
        <v>1064</v>
      </c>
      <c r="M146" s="126">
        <v>2000</v>
      </c>
      <c r="N146" s="131">
        <v>3383</v>
      </c>
      <c r="O146" s="126">
        <v>4608</v>
      </c>
      <c r="P146" s="131">
        <v>5338</v>
      </c>
      <c r="Q146" s="126">
        <v>6019</v>
      </c>
      <c r="R146" s="131">
        <v>6732</v>
      </c>
      <c r="S146" s="126">
        <v>6379</v>
      </c>
      <c r="T146" s="131">
        <v>4793</v>
      </c>
      <c r="U146" s="126">
        <v>2339</v>
      </c>
      <c r="V146" s="126">
        <v>625</v>
      </c>
      <c r="W146" s="127">
        <v>73</v>
      </c>
    </row>
    <row r="147" spans="1:23" ht="13.5" customHeight="1" x14ac:dyDescent="0.25">
      <c r="A147" s="124">
        <v>1957</v>
      </c>
      <c r="B147" s="125">
        <v>51650</v>
      </c>
      <c r="C147" s="126">
        <v>2263</v>
      </c>
      <c r="D147" s="126">
        <v>458</v>
      </c>
      <c r="E147" s="126">
        <v>342</v>
      </c>
      <c r="F147" s="126">
        <v>277</v>
      </c>
      <c r="G147" s="126">
        <v>435</v>
      </c>
      <c r="H147" s="126">
        <v>488</v>
      </c>
      <c r="I147" s="126">
        <v>574</v>
      </c>
      <c r="J147" s="126">
        <v>676</v>
      </c>
      <c r="K147" s="126">
        <v>662</v>
      </c>
      <c r="L147" s="131">
        <v>929</v>
      </c>
      <c r="M147" s="126">
        <v>2033</v>
      </c>
      <c r="N147" s="131">
        <v>3354</v>
      </c>
      <c r="O147" s="126">
        <v>5022</v>
      </c>
      <c r="P147" s="131">
        <v>5671</v>
      </c>
      <c r="Q147" s="126">
        <v>6353</v>
      </c>
      <c r="R147" s="131">
        <v>7175</v>
      </c>
      <c r="S147" s="126">
        <v>6677</v>
      </c>
      <c r="T147" s="131">
        <v>5060</v>
      </c>
      <c r="U147" s="126">
        <v>2516</v>
      </c>
      <c r="V147" s="126">
        <v>606</v>
      </c>
      <c r="W147" s="127">
        <v>79</v>
      </c>
    </row>
    <row r="148" spans="1:23" ht="13.5" customHeight="1" x14ac:dyDescent="0.25">
      <c r="A148" s="124">
        <v>1958</v>
      </c>
      <c r="B148" s="125">
        <v>49131</v>
      </c>
      <c r="C148" s="126">
        <v>2032</v>
      </c>
      <c r="D148" s="126">
        <v>402</v>
      </c>
      <c r="E148" s="126">
        <v>250</v>
      </c>
      <c r="F148" s="126">
        <v>228</v>
      </c>
      <c r="G148" s="126">
        <v>404</v>
      </c>
      <c r="H148" s="126">
        <v>471</v>
      </c>
      <c r="I148" s="126">
        <v>502</v>
      </c>
      <c r="J148" s="126">
        <v>583</v>
      </c>
      <c r="K148" s="126">
        <v>724</v>
      </c>
      <c r="L148" s="131">
        <v>803</v>
      </c>
      <c r="M148" s="126">
        <v>1867</v>
      </c>
      <c r="N148" s="131">
        <v>3137</v>
      </c>
      <c r="O148" s="126">
        <v>4804</v>
      </c>
      <c r="P148" s="131">
        <v>5475</v>
      </c>
      <c r="Q148" s="126">
        <v>6191</v>
      </c>
      <c r="R148" s="131">
        <v>6730</v>
      </c>
      <c r="S148" s="126">
        <v>6444</v>
      </c>
      <c r="T148" s="131">
        <v>4940</v>
      </c>
      <c r="U148" s="126">
        <v>2430</v>
      </c>
      <c r="V148" s="126">
        <v>633</v>
      </c>
      <c r="W148" s="127">
        <v>81</v>
      </c>
    </row>
    <row r="149" spans="1:23" ht="13.5" customHeight="1" x14ac:dyDescent="0.25">
      <c r="A149" s="124">
        <v>1959</v>
      </c>
      <c r="B149" s="125">
        <v>51109</v>
      </c>
      <c r="C149" s="126">
        <v>1583</v>
      </c>
      <c r="D149" s="126">
        <v>383</v>
      </c>
      <c r="E149" s="126">
        <v>240</v>
      </c>
      <c r="F149" s="126">
        <v>216</v>
      </c>
      <c r="G149" s="126">
        <v>463</v>
      </c>
      <c r="H149" s="126">
        <v>485</v>
      </c>
      <c r="I149" s="126">
        <v>524</v>
      </c>
      <c r="J149" s="126">
        <v>604</v>
      </c>
      <c r="K149" s="126">
        <v>820</v>
      </c>
      <c r="L149" s="131">
        <v>712</v>
      </c>
      <c r="M149" s="126">
        <v>1880</v>
      </c>
      <c r="N149" s="131">
        <v>3261</v>
      </c>
      <c r="O149" s="126">
        <v>5169</v>
      </c>
      <c r="P149" s="131">
        <v>6040</v>
      </c>
      <c r="Q149" s="126">
        <v>6624</v>
      </c>
      <c r="R149" s="131">
        <v>7013</v>
      </c>
      <c r="S149" s="126">
        <v>6629</v>
      </c>
      <c r="T149" s="131">
        <v>5076</v>
      </c>
      <c r="U149" s="126">
        <v>2600</v>
      </c>
      <c r="V149" s="126">
        <v>689</v>
      </c>
      <c r="W149" s="127">
        <v>98</v>
      </c>
    </row>
    <row r="150" spans="1:23" ht="13.5" customHeight="1" x14ac:dyDescent="0.25">
      <c r="A150" s="124">
        <v>1960</v>
      </c>
      <c r="B150" s="125">
        <v>49518</v>
      </c>
      <c r="C150" s="126">
        <v>1522</v>
      </c>
      <c r="D150" s="126">
        <v>350</v>
      </c>
      <c r="E150" s="126">
        <v>199</v>
      </c>
      <c r="F150" s="126">
        <v>212</v>
      </c>
      <c r="G150" s="126">
        <v>434</v>
      </c>
      <c r="H150" s="126">
        <v>522</v>
      </c>
      <c r="I150" s="126">
        <v>535</v>
      </c>
      <c r="J150" s="126">
        <v>611</v>
      </c>
      <c r="K150" s="126">
        <v>834</v>
      </c>
      <c r="L150" s="131">
        <v>717</v>
      </c>
      <c r="M150" s="126">
        <v>1822</v>
      </c>
      <c r="N150" s="131">
        <v>3167</v>
      </c>
      <c r="O150" s="126">
        <v>4982</v>
      </c>
      <c r="P150" s="131">
        <v>6153</v>
      </c>
      <c r="Q150" s="126">
        <v>6410</v>
      </c>
      <c r="R150" s="131">
        <v>6642</v>
      </c>
      <c r="S150" s="126">
        <v>6267</v>
      </c>
      <c r="T150" s="131">
        <v>4904</v>
      </c>
      <c r="U150" s="126">
        <v>2462</v>
      </c>
      <c r="V150" s="126">
        <v>670</v>
      </c>
      <c r="W150" s="127">
        <v>103</v>
      </c>
    </row>
    <row r="151" spans="1:23" ht="13.5" customHeight="1" x14ac:dyDescent="0.25">
      <c r="A151" s="124">
        <v>1961</v>
      </c>
      <c r="B151" s="125">
        <v>49983</v>
      </c>
      <c r="C151" s="126">
        <v>1515</v>
      </c>
      <c r="D151" s="126">
        <v>333</v>
      </c>
      <c r="E151" s="126">
        <v>264</v>
      </c>
      <c r="F151" s="126">
        <v>203</v>
      </c>
      <c r="G151" s="126">
        <v>481</v>
      </c>
      <c r="H151" s="126">
        <v>487</v>
      </c>
      <c r="I151" s="126">
        <v>461</v>
      </c>
      <c r="J151" s="126">
        <v>615</v>
      </c>
      <c r="K151" s="126">
        <v>822</v>
      </c>
      <c r="L151" s="131">
        <v>780</v>
      </c>
      <c r="M151" s="126">
        <v>1601</v>
      </c>
      <c r="N151" s="131">
        <v>3091</v>
      </c>
      <c r="O151" s="126">
        <v>4804</v>
      </c>
      <c r="P151" s="131">
        <v>6370</v>
      </c>
      <c r="Q151" s="126">
        <v>6741</v>
      </c>
      <c r="R151" s="131">
        <v>6848</v>
      </c>
      <c r="S151" s="126">
        <v>6397</v>
      </c>
      <c r="T151" s="131">
        <v>4864</v>
      </c>
      <c r="U151" s="126">
        <v>2535</v>
      </c>
      <c r="V151" s="126">
        <v>689</v>
      </c>
      <c r="W151" s="127">
        <v>82</v>
      </c>
    </row>
    <row r="152" spans="1:23" ht="13.5" customHeight="1" x14ac:dyDescent="0.25">
      <c r="A152" s="124">
        <v>1962</v>
      </c>
      <c r="B152" s="125">
        <v>54858</v>
      </c>
      <c r="C152" s="126">
        <v>1629</v>
      </c>
      <c r="D152" s="126">
        <v>316</v>
      </c>
      <c r="E152" s="126">
        <v>280</v>
      </c>
      <c r="F152" s="126">
        <v>198</v>
      </c>
      <c r="G152" s="126">
        <v>474</v>
      </c>
      <c r="H152" s="126">
        <v>526</v>
      </c>
      <c r="I152" s="126">
        <v>473</v>
      </c>
      <c r="J152" s="126">
        <v>581</v>
      </c>
      <c r="K152" s="126">
        <v>806</v>
      </c>
      <c r="L152" s="131">
        <v>895</v>
      </c>
      <c r="M152" s="126">
        <v>1469</v>
      </c>
      <c r="N152" s="131">
        <v>3335</v>
      </c>
      <c r="O152" s="126">
        <v>5211</v>
      </c>
      <c r="P152" s="131">
        <v>7084</v>
      </c>
      <c r="Q152" s="126">
        <v>7395</v>
      </c>
      <c r="R152" s="131">
        <v>7582</v>
      </c>
      <c r="S152" s="126">
        <v>7426</v>
      </c>
      <c r="T152" s="131">
        <v>5410</v>
      </c>
      <c r="U152" s="126">
        <v>2885</v>
      </c>
      <c r="V152" s="126">
        <v>793</v>
      </c>
      <c r="W152" s="127">
        <v>90</v>
      </c>
    </row>
    <row r="153" spans="1:23" ht="13.5" customHeight="1" x14ac:dyDescent="0.25">
      <c r="A153" s="124">
        <v>1963</v>
      </c>
      <c r="B153" s="125">
        <v>52992</v>
      </c>
      <c r="C153" s="126">
        <v>1692</v>
      </c>
      <c r="D153" s="126">
        <v>299</v>
      </c>
      <c r="E153" s="126">
        <v>202</v>
      </c>
      <c r="F153" s="126">
        <v>231</v>
      </c>
      <c r="G153" s="126">
        <v>501</v>
      </c>
      <c r="H153" s="126">
        <v>576</v>
      </c>
      <c r="I153" s="126">
        <v>452</v>
      </c>
      <c r="J153" s="126">
        <v>622</v>
      </c>
      <c r="K153" s="126">
        <v>796</v>
      </c>
      <c r="L153" s="131">
        <v>1098</v>
      </c>
      <c r="M153" s="126">
        <v>1264</v>
      </c>
      <c r="N153" s="131">
        <v>3240</v>
      </c>
      <c r="O153" s="126">
        <v>5079</v>
      </c>
      <c r="P153" s="131">
        <v>7169</v>
      </c>
      <c r="Q153" s="126">
        <v>7485</v>
      </c>
      <c r="R153" s="131">
        <v>7248</v>
      </c>
      <c r="S153" s="126">
        <v>6645</v>
      </c>
      <c r="T153" s="131">
        <v>5031</v>
      </c>
      <c r="U153" s="126">
        <v>2598</v>
      </c>
      <c r="V153" s="126">
        <v>683</v>
      </c>
      <c r="W153" s="127">
        <v>81</v>
      </c>
    </row>
    <row r="154" spans="1:23" ht="13.5" customHeight="1" x14ac:dyDescent="0.25">
      <c r="A154" s="124">
        <v>1964</v>
      </c>
      <c r="B154" s="125">
        <v>53901</v>
      </c>
      <c r="C154" s="126">
        <v>1728</v>
      </c>
      <c r="D154" s="126">
        <v>285</v>
      </c>
      <c r="E154" s="126">
        <v>206</v>
      </c>
      <c r="F154" s="126">
        <v>182</v>
      </c>
      <c r="G154" s="126">
        <v>477</v>
      </c>
      <c r="H154" s="126">
        <v>605</v>
      </c>
      <c r="I154" s="126">
        <v>463</v>
      </c>
      <c r="J154" s="126">
        <v>565</v>
      </c>
      <c r="K154" s="126">
        <v>800</v>
      </c>
      <c r="L154" s="131">
        <v>1226</v>
      </c>
      <c r="M154" s="126">
        <v>1071</v>
      </c>
      <c r="N154" s="131">
        <v>3001</v>
      </c>
      <c r="O154" s="126">
        <v>5155</v>
      </c>
      <c r="P154" s="131">
        <v>7377</v>
      </c>
      <c r="Q154" s="126">
        <v>7964</v>
      </c>
      <c r="R154" s="131">
        <v>7527</v>
      </c>
      <c r="S154" s="126">
        <v>6791</v>
      </c>
      <c r="T154" s="131">
        <v>5153</v>
      </c>
      <c r="U154" s="126">
        <v>2511</v>
      </c>
      <c r="V154" s="126">
        <v>716</v>
      </c>
      <c r="W154" s="127">
        <v>98</v>
      </c>
    </row>
    <row r="155" spans="1:23" ht="13.5" customHeight="1" x14ac:dyDescent="0.25">
      <c r="A155" s="124">
        <v>1965</v>
      </c>
      <c r="B155" s="125">
        <v>55424</v>
      </c>
      <c r="C155" s="126">
        <v>2054</v>
      </c>
      <c r="D155" s="126">
        <v>313</v>
      </c>
      <c r="E155" s="126">
        <v>186</v>
      </c>
      <c r="F155" s="126">
        <v>198</v>
      </c>
      <c r="G155" s="126">
        <v>511</v>
      </c>
      <c r="H155" s="126">
        <v>608</v>
      </c>
      <c r="I155" s="126">
        <v>439</v>
      </c>
      <c r="J155" s="126">
        <v>563</v>
      </c>
      <c r="K155" s="126">
        <v>791</v>
      </c>
      <c r="L155" s="131">
        <v>1295</v>
      </c>
      <c r="M155" s="126">
        <v>1119</v>
      </c>
      <c r="N155" s="131">
        <v>3060</v>
      </c>
      <c r="O155" s="126">
        <v>5153</v>
      </c>
      <c r="P155" s="131">
        <v>7394</v>
      </c>
      <c r="Q155" s="126">
        <v>8396</v>
      </c>
      <c r="R155" s="131">
        <v>7768</v>
      </c>
      <c r="S155" s="126">
        <v>6759</v>
      </c>
      <c r="T155" s="131">
        <v>5283</v>
      </c>
      <c r="U155" s="126">
        <v>2647</v>
      </c>
      <c r="V155" s="126">
        <v>785</v>
      </c>
      <c r="W155" s="127">
        <v>102</v>
      </c>
    </row>
    <row r="156" spans="1:23" ht="13.5" customHeight="1" x14ac:dyDescent="0.25">
      <c r="A156" s="124">
        <v>1966</v>
      </c>
      <c r="B156" s="125">
        <v>56088</v>
      </c>
      <c r="C156" s="126">
        <v>1831</v>
      </c>
      <c r="D156" s="126">
        <v>320</v>
      </c>
      <c r="E156" s="126">
        <v>191</v>
      </c>
      <c r="F156" s="126">
        <v>206</v>
      </c>
      <c r="G156" s="126">
        <v>536</v>
      </c>
      <c r="H156" s="126">
        <v>636</v>
      </c>
      <c r="I156" s="126">
        <v>454</v>
      </c>
      <c r="J156" s="126">
        <v>558</v>
      </c>
      <c r="K156" s="126">
        <v>808</v>
      </c>
      <c r="L156" s="131">
        <v>1283</v>
      </c>
      <c r="M156" s="126">
        <v>1236</v>
      </c>
      <c r="N156" s="131">
        <v>2786</v>
      </c>
      <c r="O156" s="126">
        <v>5066</v>
      </c>
      <c r="P156" s="131">
        <v>7546</v>
      </c>
      <c r="Q156" s="126">
        <v>8748</v>
      </c>
      <c r="R156" s="131">
        <v>8070</v>
      </c>
      <c r="S156" s="126">
        <v>7008</v>
      </c>
      <c r="T156" s="131">
        <v>5219</v>
      </c>
      <c r="U156" s="126">
        <v>2620</v>
      </c>
      <c r="V156" s="126">
        <v>835</v>
      </c>
      <c r="W156" s="127">
        <v>131</v>
      </c>
    </row>
    <row r="157" spans="1:23" ht="13.5" customHeight="1" x14ac:dyDescent="0.25">
      <c r="A157" s="124">
        <v>1967</v>
      </c>
      <c r="B157" s="125">
        <v>57820</v>
      </c>
      <c r="C157" s="126">
        <v>1710</v>
      </c>
      <c r="D157" s="126">
        <v>322</v>
      </c>
      <c r="E157" s="126">
        <v>152</v>
      </c>
      <c r="F157" s="126">
        <v>197</v>
      </c>
      <c r="G157" s="126">
        <v>478</v>
      </c>
      <c r="H157" s="126">
        <v>672</v>
      </c>
      <c r="I157" s="126">
        <v>527</v>
      </c>
      <c r="J157" s="126">
        <v>556</v>
      </c>
      <c r="K157" s="126">
        <v>785</v>
      </c>
      <c r="L157" s="131">
        <v>1337</v>
      </c>
      <c r="M157" s="126">
        <v>1494</v>
      </c>
      <c r="N157" s="131">
        <v>2563</v>
      </c>
      <c r="O157" s="126">
        <v>5208</v>
      </c>
      <c r="P157" s="131">
        <v>7828</v>
      </c>
      <c r="Q157" s="126">
        <v>9267</v>
      </c>
      <c r="R157" s="131">
        <v>8417</v>
      </c>
      <c r="S157" s="126">
        <v>7146</v>
      </c>
      <c r="T157" s="131">
        <v>5368</v>
      </c>
      <c r="U157" s="126">
        <v>2836</v>
      </c>
      <c r="V157" s="126">
        <v>822</v>
      </c>
      <c r="W157" s="127">
        <v>135</v>
      </c>
    </row>
    <row r="158" spans="1:23" ht="13.5" customHeight="1" x14ac:dyDescent="0.25">
      <c r="A158" s="124">
        <v>1968</v>
      </c>
      <c r="B158" s="125">
        <v>60936</v>
      </c>
      <c r="C158" s="126">
        <v>1747</v>
      </c>
      <c r="D158" s="126">
        <v>257</v>
      </c>
      <c r="E158" s="126">
        <v>211</v>
      </c>
      <c r="F158" s="126">
        <v>189</v>
      </c>
      <c r="G158" s="126">
        <v>571</v>
      </c>
      <c r="H158" s="126">
        <v>838</v>
      </c>
      <c r="I158" s="126">
        <v>588</v>
      </c>
      <c r="J158" s="126">
        <v>589</v>
      </c>
      <c r="K158" s="126">
        <v>821</v>
      </c>
      <c r="L158" s="131">
        <v>1337</v>
      </c>
      <c r="M158" s="126">
        <v>1869</v>
      </c>
      <c r="N158" s="131">
        <v>2225</v>
      </c>
      <c r="O158" s="126">
        <v>5494</v>
      </c>
      <c r="P158" s="131">
        <v>8089</v>
      </c>
      <c r="Q158" s="126">
        <v>9874</v>
      </c>
      <c r="R158" s="131">
        <v>9042</v>
      </c>
      <c r="S158" s="126">
        <v>7489</v>
      </c>
      <c r="T158" s="131">
        <v>5781</v>
      </c>
      <c r="U158" s="126">
        <v>2931</v>
      </c>
      <c r="V158" s="126">
        <v>858</v>
      </c>
      <c r="W158" s="127">
        <v>136</v>
      </c>
    </row>
    <row r="159" spans="1:23" ht="13.5" customHeight="1" x14ac:dyDescent="0.25">
      <c r="A159" s="124">
        <v>1969</v>
      </c>
      <c r="B159" s="125">
        <v>64508</v>
      </c>
      <c r="C159" s="126">
        <v>1809</v>
      </c>
      <c r="D159" s="126">
        <v>283</v>
      </c>
      <c r="E159" s="126">
        <v>178</v>
      </c>
      <c r="F159" s="126">
        <v>217</v>
      </c>
      <c r="G159" s="126">
        <v>635</v>
      </c>
      <c r="H159" s="126">
        <v>824</v>
      </c>
      <c r="I159" s="126">
        <v>627</v>
      </c>
      <c r="J159" s="126">
        <v>591</v>
      </c>
      <c r="K159" s="126">
        <v>865</v>
      </c>
      <c r="L159" s="131">
        <v>1365</v>
      </c>
      <c r="M159" s="126">
        <v>2314</v>
      </c>
      <c r="N159" s="131">
        <v>2105</v>
      </c>
      <c r="O159" s="126">
        <v>5560</v>
      </c>
      <c r="P159" s="131">
        <v>8608</v>
      </c>
      <c r="Q159" s="126">
        <v>10943</v>
      </c>
      <c r="R159" s="131">
        <v>10152</v>
      </c>
      <c r="S159" s="126">
        <v>8014</v>
      </c>
      <c r="T159" s="131">
        <v>5580</v>
      </c>
      <c r="U159" s="126">
        <v>2831</v>
      </c>
      <c r="V159" s="126">
        <v>878</v>
      </c>
      <c r="W159" s="127">
        <v>129</v>
      </c>
    </row>
    <row r="160" spans="1:23" ht="13.5" customHeight="1" x14ac:dyDescent="0.25">
      <c r="A160" s="124">
        <v>1970</v>
      </c>
      <c r="B160" s="125">
        <v>65003</v>
      </c>
      <c r="C160" s="126">
        <v>1729</v>
      </c>
      <c r="D160" s="126">
        <v>253</v>
      </c>
      <c r="E160" s="126">
        <v>167</v>
      </c>
      <c r="F160" s="126">
        <v>176</v>
      </c>
      <c r="G160" s="126">
        <v>536</v>
      </c>
      <c r="H160" s="126">
        <v>773</v>
      </c>
      <c r="I160" s="126">
        <v>632</v>
      </c>
      <c r="J160" s="126">
        <v>625</v>
      </c>
      <c r="K160" s="126">
        <v>856</v>
      </c>
      <c r="L160" s="131">
        <v>1348</v>
      </c>
      <c r="M160" s="126">
        <v>2341</v>
      </c>
      <c r="N160" s="131">
        <v>2180</v>
      </c>
      <c r="O160" s="126">
        <v>5390</v>
      </c>
      <c r="P160" s="131">
        <v>8551</v>
      </c>
      <c r="Q160" s="126">
        <v>10911</v>
      </c>
      <c r="R160" s="131">
        <v>10481</v>
      </c>
      <c r="S160" s="126">
        <v>8394</v>
      </c>
      <c r="T160" s="131">
        <v>5724</v>
      </c>
      <c r="U160" s="126">
        <v>2936</v>
      </c>
      <c r="V160" s="126">
        <v>865</v>
      </c>
      <c r="W160" s="127">
        <v>135</v>
      </c>
    </row>
    <row r="161" spans="1:24" ht="13.5" customHeight="1" x14ac:dyDescent="0.25">
      <c r="A161" s="124">
        <v>1971</v>
      </c>
      <c r="B161" s="125">
        <v>64900</v>
      </c>
      <c r="C161" s="126">
        <v>1861</v>
      </c>
      <c r="D161" s="126">
        <v>272</v>
      </c>
      <c r="E161" s="126">
        <v>168</v>
      </c>
      <c r="F161" s="126">
        <v>180</v>
      </c>
      <c r="G161" s="126">
        <v>524</v>
      </c>
      <c r="H161" s="126">
        <v>707</v>
      </c>
      <c r="I161" s="126">
        <v>630</v>
      </c>
      <c r="J161" s="126">
        <v>594</v>
      </c>
      <c r="K161" s="126">
        <v>810</v>
      </c>
      <c r="L161" s="131">
        <v>1383</v>
      </c>
      <c r="M161" s="126">
        <v>2406</v>
      </c>
      <c r="N161" s="131">
        <v>2329</v>
      </c>
      <c r="O161" s="126">
        <v>4792</v>
      </c>
      <c r="P161" s="131">
        <v>8570</v>
      </c>
      <c r="Q161" s="126">
        <v>10816</v>
      </c>
      <c r="R161" s="131">
        <v>10896</v>
      </c>
      <c r="S161" s="126">
        <v>8346</v>
      </c>
      <c r="T161" s="131">
        <v>5649</v>
      </c>
      <c r="U161" s="126">
        <v>2950</v>
      </c>
      <c r="V161" s="126">
        <v>880</v>
      </c>
      <c r="W161" s="127">
        <v>137</v>
      </c>
    </row>
    <row r="162" spans="1:24" ht="13.5" customHeight="1" x14ac:dyDescent="0.25">
      <c r="A162" s="124">
        <v>1972</v>
      </c>
      <c r="B162" s="125">
        <v>62366</v>
      </c>
      <c r="C162" s="126">
        <v>1848</v>
      </c>
      <c r="D162" s="126">
        <v>229</v>
      </c>
      <c r="E162" s="126">
        <v>166</v>
      </c>
      <c r="F162" s="126">
        <v>153</v>
      </c>
      <c r="G162" s="126">
        <v>468</v>
      </c>
      <c r="H162" s="126">
        <v>699</v>
      </c>
      <c r="I162" s="126">
        <v>648</v>
      </c>
      <c r="J162" s="126">
        <v>553</v>
      </c>
      <c r="K162" s="126">
        <v>766</v>
      </c>
      <c r="L162" s="131">
        <v>1289</v>
      </c>
      <c r="M162" s="126">
        <v>2098</v>
      </c>
      <c r="N162" s="131">
        <v>2719</v>
      </c>
      <c r="O162" s="126">
        <v>4157</v>
      </c>
      <c r="P162" s="131">
        <v>8132</v>
      </c>
      <c r="Q162" s="126">
        <v>10421</v>
      </c>
      <c r="R162" s="131">
        <v>10532</v>
      </c>
      <c r="S162" s="126">
        <v>8074</v>
      </c>
      <c r="T162" s="131">
        <v>5532</v>
      </c>
      <c r="U162" s="126">
        <v>2869</v>
      </c>
      <c r="V162" s="126">
        <v>884</v>
      </c>
      <c r="W162" s="127">
        <v>129</v>
      </c>
    </row>
    <row r="163" spans="1:24" ht="13.5" customHeight="1" x14ac:dyDescent="0.25">
      <c r="A163" s="124">
        <v>1973</v>
      </c>
      <c r="B163" s="125">
        <v>65273</v>
      </c>
      <c r="C163" s="126">
        <v>2157</v>
      </c>
      <c r="D163" s="126">
        <v>236</v>
      </c>
      <c r="E163" s="126">
        <v>176</v>
      </c>
      <c r="F163" s="126">
        <v>144</v>
      </c>
      <c r="G163" s="126">
        <v>484</v>
      </c>
      <c r="H163" s="126">
        <v>655</v>
      </c>
      <c r="I163" s="126">
        <v>656</v>
      </c>
      <c r="J163" s="126">
        <v>567</v>
      </c>
      <c r="K163" s="126">
        <v>679</v>
      </c>
      <c r="L163" s="131">
        <v>1314</v>
      </c>
      <c r="M163" s="126">
        <v>2062</v>
      </c>
      <c r="N163" s="131">
        <v>3177</v>
      </c>
      <c r="O163" s="126">
        <v>3745</v>
      </c>
      <c r="P163" s="131">
        <v>8124</v>
      </c>
      <c r="Q163" s="126">
        <v>10782</v>
      </c>
      <c r="R163" s="131">
        <v>11462</v>
      </c>
      <c r="S163" s="126">
        <v>8979</v>
      </c>
      <c r="T163" s="131">
        <v>5787</v>
      </c>
      <c r="U163" s="126">
        <v>3003</v>
      </c>
      <c r="V163" s="126">
        <v>947</v>
      </c>
      <c r="W163" s="127">
        <v>137</v>
      </c>
    </row>
    <row r="164" spans="1:24" ht="13.5" customHeight="1" x14ac:dyDescent="0.25">
      <c r="A164" s="124">
        <v>1974</v>
      </c>
      <c r="B164" s="125">
        <v>65874</v>
      </c>
      <c r="C164" s="126">
        <v>2161</v>
      </c>
      <c r="D164" s="126">
        <v>220</v>
      </c>
      <c r="E164" s="126">
        <v>177</v>
      </c>
      <c r="F164" s="126">
        <v>148</v>
      </c>
      <c r="G164" s="126">
        <v>406</v>
      </c>
      <c r="H164" s="126">
        <v>611</v>
      </c>
      <c r="I164" s="126">
        <v>583</v>
      </c>
      <c r="J164" s="126">
        <v>533</v>
      </c>
      <c r="K164" s="126">
        <v>678</v>
      </c>
      <c r="L164" s="131">
        <v>1262</v>
      </c>
      <c r="M164" s="126">
        <v>2154</v>
      </c>
      <c r="N164" s="131">
        <v>3621</v>
      </c>
      <c r="O164" s="126">
        <v>3158</v>
      </c>
      <c r="P164" s="131">
        <v>8063</v>
      </c>
      <c r="Q164" s="126">
        <v>10937</v>
      </c>
      <c r="R164" s="131">
        <v>11815</v>
      </c>
      <c r="S164" s="126">
        <v>9403</v>
      </c>
      <c r="T164" s="131">
        <v>5847</v>
      </c>
      <c r="U164" s="126">
        <v>3031</v>
      </c>
      <c r="V164" s="126">
        <v>911</v>
      </c>
      <c r="W164" s="127">
        <v>155</v>
      </c>
    </row>
    <row r="165" spans="1:24" ht="13.5" customHeight="1" x14ac:dyDescent="0.25">
      <c r="A165" s="124">
        <v>1975</v>
      </c>
      <c r="B165" s="125">
        <v>64619</v>
      </c>
      <c r="C165" s="126">
        <v>2148</v>
      </c>
      <c r="D165" s="126">
        <v>231</v>
      </c>
      <c r="E165" s="126">
        <v>176</v>
      </c>
      <c r="F165" s="126">
        <v>151</v>
      </c>
      <c r="G165" s="126">
        <v>358</v>
      </c>
      <c r="H165" s="126">
        <v>580</v>
      </c>
      <c r="I165" s="126">
        <v>640</v>
      </c>
      <c r="J165" s="126">
        <v>586</v>
      </c>
      <c r="K165" s="126">
        <v>751</v>
      </c>
      <c r="L165" s="131">
        <v>1228</v>
      </c>
      <c r="M165" s="126">
        <v>2015</v>
      </c>
      <c r="N165" s="131">
        <v>3543</v>
      </c>
      <c r="O165" s="126">
        <v>3106</v>
      </c>
      <c r="P165" s="131">
        <v>7555</v>
      </c>
      <c r="Q165" s="126">
        <v>10695</v>
      </c>
      <c r="R165" s="131">
        <v>11573</v>
      </c>
      <c r="S165" s="126">
        <v>9271</v>
      </c>
      <c r="T165" s="131">
        <v>6010</v>
      </c>
      <c r="U165" s="126">
        <v>2969</v>
      </c>
      <c r="V165" s="126">
        <v>897</v>
      </c>
      <c r="W165" s="127">
        <v>136</v>
      </c>
      <c r="X165" s="136"/>
    </row>
    <row r="166" spans="1:24" ht="13.5" customHeight="1" x14ac:dyDescent="0.25">
      <c r="A166" s="124">
        <v>1976</v>
      </c>
      <c r="B166" s="125">
        <v>65144</v>
      </c>
      <c r="C166" s="126">
        <v>2110</v>
      </c>
      <c r="D166" s="126">
        <v>239</v>
      </c>
      <c r="E166" s="126">
        <v>156</v>
      </c>
      <c r="F166" s="126">
        <v>153</v>
      </c>
      <c r="G166" s="126">
        <v>338</v>
      </c>
      <c r="H166" s="126">
        <v>616</v>
      </c>
      <c r="I166" s="126">
        <v>625</v>
      </c>
      <c r="J166" s="126">
        <v>617</v>
      </c>
      <c r="K166" s="126">
        <v>705</v>
      </c>
      <c r="L166" s="131">
        <v>1144</v>
      </c>
      <c r="M166" s="126">
        <v>2054</v>
      </c>
      <c r="N166" s="131">
        <v>3575</v>
      </c>
      <c r="O166" s="126">
        <v>3526</v>
      </c>
      <c r="P166" s="131">
        <v>6729</v>
      </c>
      <c r="Q166" s="126">
        <v>10712</v>
      </c>
      <c r="R166" s="131">
        <v>11815</v>
      </c>
      <c r="S166" s="126">
        <v>9897</v>
      </c>
      <c r="T166" s="131">
        <v>6128</v>
      </c>
      <c r="U166" s="126">
        <v>2932</v>
      </c>
      <c r="V166" s="126">
        <v>914</v>
      </c>
      <c r="W166" s="127">
        <v>159</v>
      </c>
    </row>
    <row r="167" spans="1:24" ht="13.5" customHeight="1" x14ac:dyDescent="0.25">
      <c r="A167" s="124">
        <v>1977</v>
      </c>
      <c r="B167" s="125">
        <v>65219</v>
      </c>
      <c r="C167" s="126">
        <v>2053</v>
      </c>
      <c r="D167" s="126">
        <v>231</v>
      </c>
      <c r="E167" s="126">
        <v>151</v>
      </c>
      <c r="F167" s="126">
        <v>140</v>
      </c>
      <c r="G167" s="126">
        <v>321</v>
      </c>
      <c r="H167" s="126">
        <v>497</v>
      </c>
      <c r="I167" s="126">
        <v>570</v>
      </c>
      <c r="J167" s="126">
        <v>712</v>
      </c>
      <c r="K167" s="126">
        <v>687</v>
      </c>
      <c r="L167" s="131">
        <v>1144</v>
      </c>
      <c r="M167" s="126">
        <v>2122</v>
      </c>
      <c r="N167" s="131">
        <v>3509</v>
      </c>
      <c r="O167" s="126">
        <v>4179</v>
      </c>
      <c r="P167" s="131">
        <v>6038</v>
      </c>
      <c r="Q167" s="126">
        <v>10834</v>
      </c>
      <c r="R167" s="131">
        <v>11867</v>
      </c>
      <c r="S167" s="126">
        <v>10129</v>
      </c>
      <c r="T167" s="131">
        <v>6102</v>
      </c>
      <c r="U167" s="126">
        <v>2893</v>
      </c>
      <c r="V167" s="126">
        <v>874</v>
      </c>
      <c r="W167" s="127">
        <v>166</v>
      </c>
    </row>
    <row r="168" spans="1:24" ht="13.5" customHeight="1" x14ac:dyDescent="0.25">
      <c r="A168" s="124">
        <v>1978</v>
      </c>
      <c r="B168" s="125">
        <v>65323</v>
      </c>
      <c r="C168" s="126">
        <v>1823</v>
      </c>
      <c r="D168" s="126">
        <v>237</v>
      </c>
      <c r="E168" s="126">
        <v>152</v>
      </c>
      <c r="F168" s="126">
        <v>139</v>
      </c>
      <c r="G168" s="126">
        <v>313</v>
      </c>
      <c r="H168" s="126">
        <v>499</v>
      </c>
      <c r="I168" s="126">
        <v>570</v>
      </c>
      <c r="J168" s="126">
        <v>728</v>
      </c>
      <c r="K168" s="126">
        <v>779</v>
      </c>
      <c r="L168" s="131">
        <v>1098</v>
      </c>
      <c r="M168" s="126">
        <v>2097</v>
      </c>
      <c r="N168" s="131">
        <v>3497</v>
      </c>
      <c r="O168" s="126">
        <v>4958</v>
      </c>
      <c r="P168" s="131">
        <v>5316</v>
      </c>
      <c r="Q168" s="126">
        <v>10504</v>
      </c>
      <c r="R168" s="131">
        <v>11910</v>
      </c>
      <c r="S168" s="126">
        <v>10593</v>
      </c>
      <c r="T168" s="131">
        <v>6324</v>
      </c>
      <c r="U168" s="126">
        <v>2791</v>
      </c>
      <c r="V168" s="126">
        <v>840</v>
      </c>
      <c r="W168" s="127">
        <v>155</v>
      </c>
    </row>
    <row r="169" spans="1:24" ht="13.5" customHeight="1" x14ac:dyDescent="0.25">
      <c r="A169" s="124">
        <v>1979</v>
      </c>
      <c r="B169" s="125">
        <v>65519</v>
      </c>
      <c r="C169" s="126">
        <v>1602</v>
      </c>
      <c r="D169" s="126">
        <v>233</v>
      </c>
      <c r="E169" s="126">
        <v>195</v>
      </c>
      <c r="F169" s="126">
        <v>128</v>
      </c>
      <c r="G169" s="126">
        <v>271</v>
      </c>
      <c r="H169" s="126">
        <v>485</v>
      </c>
      <c r="I169" s="126">
        <v>564</v>
      </c>
      <c r="J169" s="126">
        <v>701</v>
      </c>
      <c r="K169" s="126">
        <v>903</v>
      </c>
      <c r="L169" s="131">
        <v>1093</v>
      </c>
      <c r="M169" s="126">
        <v>1979</v>
      </c>
      <c r="N169" s="131">
        <v>3384</v>
      </c>
      <c r="O169" s="126">
        <v>5470</v>
      </c>
      <c r="P169" s="131">
        <v>4752</v>
      </c>
      <c r="Q169" s="126">
        <v>10375</v>
      </c>
      <c r="R169" s="131">
        <v>12058</v>
      </c>
      <c r="S169" s="126">
        <v>10788</v>
      </c>
      <c r="T169" s="131">
        <v>6624</v>
      </c>
      <c r="U169" s="126">
        <v>2929</v>
      </c>
      <c r="V169" s="126">
        <v>846</v>
      </c>
      <c r="W169" s="127">
        <v>139</v>
      </c>
    </row>
    <row r="170" spans="1:24" ht="13.5" customHeight="1" x14ac:dyDescent="0.25">
      <c r="A170" s="124">
        <v>1980</v>
      </c>
      <c r="B170" s="125">
        <v>68791</v>
      </c>
      <c r="C170" s="126">
        <v>1543</v>
      </c>
      <c r="D170" s="126">
        <v>231</v>
      </c>
      <c r="E170" s="126">
        <v>215</v>
      </c>
      <c r="F170" s="126">
        <v>114</v>
      </c>
      <c r="G170" s="126">
        <v>302</v>
      </c>
      <c r="H170" s="126">
        <v>513</v>
      </c>
      <c r="I170" s="126">
        <v>575</v>
      </c>
      <c r="J170" s="126">
        <v>721</v>
      </c>
      <c r="K170" s="126">
        <v>872</v>
      </c>
      <c r="L170" s="131">
        <v>1149</v>
      </c>
      <c r="M170" s="126">
        <v>2112</v>
      </c>
      <c r="N170" s="131">
        <v>3652</v>
      </c>
      <c r="O170" s="126">
        <v>5830</v>
      </c>
      <c r="P170" s="131">
        <v>4733</v>
      </c>
      <c r="Q170" s="126">
        <v>10305</v>
      </c>
      <c r="R170" s="131">
        <v>12979</v>
      </c>
      <c r="S170" s="126">
        <v>11376</v>
      </c>
      <c r="T170" s="131">
        <v>7353</v>
      </c>
      <c r="U170" s="126">
        <v>3130</v>
      </c>
      <c r="V170" s="126">
        <v>943</v>
      </c>
      <c r="W170" s="127">
        <v>143</v>
      </c>
    </row>
    <row r="171" spans="1:24" ht="13.5" customHeight="1" x14ac:dyDescent="0.25">
      <c r="A171" s="124">
        <v>1981</v>
      </c>
      <c r="B171" s="125">
        <v>66526</v>
      </c>
      <c r="C171" s="126">
        <v>1324</v>
      </c>
      <c r="D171" s="126">
        <v>211</v>
      </c>
      <c r="E171" s="126">
        <v>211</v>
      </c>
      <c r="F171" s="126">
        <v>117</v>
      </c>
      <c r="G171" s="126">
        <v>333</v>
      </c>
      <c r="H171" s="126">
        <v>410</v>
      </c>
      <c r="I171" s="126">
        <v>563</v>
      </c>
      <c r="J171" s="126">
        <v>783</v>
      </c>
      <c r="K171" s="126">
        <v>935</v>
      </c>
      <c r="L171" s="131">
        <v>1163</v>
      </c>
      <c r="M171" s="126">
        <v>1872</v>
      </c>
      <c r="N171" s="131">
        <v>3432</v>
      </c>
      <c r="O171" s="126">
        <v>5780</v>
      </c>
      <c r="P171" s="131">
        <v>5235</v>
      </c>
      <c r="Q171" s="126">
        <v>9149</v>
      </c>
      <c r="R171" s="131">
        <v>12489</v>
      </c>
      <c r="S171" s="126">
        <v>11271</v>
      </c>
      <c r="T171" s="131">
        <v>7103</v>
      </c>
      <c r="U171" s="126">
        <v>3159</v>
      </c>
      <c r="V171" s="126">
        <v>828</v>
      </c>
      <c r="W171" s="127">
        <v>158</v>
      </c>
    </row>
    <row r="172" spans="1:24" ht="13.5" customHeight="1" x14ac:dyDescent="0.25">
      <c r="A172" s="124">
        <v>1982</v>
      </c>
      <c r="B172" s="125">
        <v>66419</v>
      </c>
      <c r="C172" s="126">
        <v>1303</v>
      </c>
      <c r="D172" s="126">
        <v>197</v>
      </c>
      <c r="E172" s="126">
        <v>168</v>
      </c>
      <c r="F172" s="126">
        <v>123</v>
      </c>
      <c r="G172" s="126">
        <v>298</v>
      </c>
      <c r="H172" s="126">
        <v>383</v>
      </c>
      <c r="I172" s="126">
        <v>514</v>
      </c>
      <c r="J172" s="126">
        <v>751</v>
      </c>
      <c r="K172" s="126">
        <v>951</v>
      </c>
      <c r="L172" s="131">
        <v>1190</v>
      </c>
      <c r="M172" s="126">
        <v>1797</v>
      </c>
      <c r="N172" s="131">
        <v>3421</v>
      </c>
      <c r="O172" s="126">
        <v>5465</v>
      </c>
      <c r="P172" s="131">
        <v>6074</v>
      </c>
      <c r="Q172" s="126">
        <v>8093</v>
      </c>
      <c r="R172" s="131">
        <v>12450</v>
      </c>
      <c r="S172" s="126">
        <v>11556</v>
      </c>
      <c r="T172" s="131">
        <v>7573</v>
      </c>
      <c r="U172" s="126">
        <v>3030</v>
      </c>
      <c r="V172" s="126">
        <v>935</v>
      </c>
      <c r="W172" s="127">
        <v>147</v>
      </c>
    </row>
    <row r="173" spans="1:24" ht="13.5" customHeight="1" x14ac:dyDescent="0.25">
      <c r="A173" s="124">
        <v>1983</v>
      </c>
      <c r="B173" s="125">
        <v>67937</v>
      </c>
      <c r="C173" s="126">
        <v>1212</v>
      </c>
      <c r="D173" s="126">
        <v>164</v>
      </c>
      <c r="E173" s="126">
        <v>189</v>
      </c>
      <c r="F173" s="126">
        <v>147</v>
      </c>
      <c r="G173" s="126">
        <v>291</v>
      </c>
      <c r="H173" s="126">
        <v>391</v>
      </c>
      <c r="I173" s="126">
        <v>548</v>
      </c>
      <c r="J173" s="126">
        <v>728</v>
      </c>
      <c r="K173" s="126">
        <v>1056</v>
      </c>
      <c r="L173" s="131">
        <v>1321</v>
      </c>
      <c r="M173" s="126">
        <v>1920</v>
      </c>
      <c r="N173" s="131">
        <v>3469</v>
      </c>
      <c r="O173" s="126">
        <v>5543</v>
      </c>
      <c r="P173" s="131">
        <v>7159</v>
      </c>
      <c r="Q173" s="126">
        <v>7325</v>
      </c>
      <c r="R173" s="131">
        <v>12606</v>
      </c>
      <c r="S173" s="126">
        <v>11765</v>
      </c>
      <c r="T173" s="131">
        <v>7829</v>
      </c>
      <c r="U173" s="126">
        <v>3242</v>
      </c>
      <c r="V173" s="126">
        <v>894</v>
      </c>
      <c r="W173" s="127">
        <v>138</v>
      </c>
    </row>
    <row r="174" spans="1:24" ht="13.5" customHeight="1" x14ac:dyDescent="0.25">
      <c r="A174" s="124">
        <v>1984</v>
      </c>
      <c r="B174" s="125">
        <v>66752</v>
      </c>
      <c r="C174" s="126">
        <v>1141</v>
      </c>
      <c r="D174" s="126">
        <v>159</v>
      </c>
      <c r="E174" s="126">
        <v>172</v>
      </c>
      <c r="F174" s="126">
        <v>108</v>
      </c>
      <c r="G174" s="126">
        <v>284</v>
      </c>
      <c r="H174" s="126">
        <v>352</v>
      </c>
      <c r="I174" s="126">
        <v>455</v>
      </c>
      <c r="J174" s="126">
        <v>715</v>
      </c>
      <c r="K174" s="126">
        <v>1096</v>
      </c>
      <c r="L174" s="131">
        <v>1353</v>
      </c>
      <c r="M174" s="126">
        <v>1918</v>
      </c>
      <c r="N174" s="131">
        <v>3408</v>
      </c>
      <c r="O174" s="126">
        <v>5405</v>
      </c>
      <c r="P174" s="131">
        <v>7982</v>
      </c>
      <c r="Q174" s="126">
        <v>5995</v>
      </c>
      <c r="R174" s="131">
        <v>12294</v>
      </c>
      <c r="S174" s="126">
        <v>11708</v>
      </c>
      <c r="T174" s="131">
        <v>7941</v>
      </c>
      <c r="U174" s="126">
        <v>3236</v>
      </c>
      <c r="V174" s="126">
        <v>901</v>
      </c>
      <c r="W174" s="127">
        <v>129</v>
      </c>
    </row>
    <row r="175" spans="1:24" ht="13.5" customHeight="1" x14ac:dyDescent="0.25">
      <c r="A175" s="124">
        <v>1985</v>
      </c>
      <c r="B175" s="125">
        <v>66589</v>
      </c>
      <c r="C175" s="126">
        <v>970</v>
      </c>
      <c r="D175" s="126">
        <v>144</v>
      </c>
      <c r="E175" s="126">
        <v>141</v>
      </c>
      <c r="F175" s="126">
        <v>158</v>
      </c>
      <c r="G175" s="126">
        <v>292</v>
      </c>
      <c r="H175" s="126">
        <v>396</v>
      </c>
      <c r="I175" s="126">
        <v>458</v>
      </c>
      <c r="J175" s="126">
        <v>697</v>
      </c>
      <c r="K175" s="126">
        <v>1064</v>
      </c>
      <c r="L175" s="131">
        <v>1512</v>
      </c>
      <c r="M175" s="126">
        <v>1898</v>
      </c>
      <c r="N175" s="131">
        <v>3246</v>
      </c>
      <c r="O175" s="126">
        <v>5264</v>
      </c>
      <c r="P175" s="131">
        <v>8190</v>
      </c>
      <c r="Q175" s="126">
        <v>5930</v>
      </c>
      <c r="R175" s="131">
        <v>11814</v>
      </c>
      <c r="S175" s="126">
        <v>11971</v>
      </c>
      <c r="T175" s="131">
        <v>8025</v>
      </c>
      <c r="U175" s="126">
        <v>3429</v>
      </c>
      <c r="V175" s="126">
        <v>842</v>
      </c>
      <c r="W175" s="127">
        <v>148</v>
      </c>
    </row>
    <row r="176" spans="1:24" ht="13.5" customHeight="1" x14ac:dyDescent="0.25">
      <c r="A176" s="124">
        <v>1986</v>
      </c>
      <c r="B176" s="125">
        <v>66755</v>
      </c>
      <c r="C176" s="126">
        <v>961</v>
      </c>
      <c r="D176" s="126">
        <v>170</v>
      </c>
      <c r="E176" s="126">
        <v>159</v>
      </c>
      <c r="F176" s="126">
        <v>128</v>
      </c>
      <c r="G176" s="126">
        <v>297</v>
      </c>
      <c r="H176" s="126">
        <v>400</v>
      </c>
      <c r="I176" s="126">
        <v>447</v>
      </c>
      <c r="J176" s="126">
        <v>623</v>
      </c>
      <c r="K176" s="126">
        <v>1075</v>
      </c>
      <c r="L176" s="131">
        <v>1532</v>
      </c>
      <c r="M176" s="126">
        <v>1928</v>
      </c>
      <c r="N176" s="131">
        <v>3136</v>
      </c>
      <c r="O176" s="126">
        <v>5327</v>
      </c>
      <c r="P176" s="131">
        <v>8077</v>
      </c>
      <c r="Q176" s="126">
        <v>6868</v>
      </c>
      <c r="R176" s="131">
        <v>10548</v>
      </c>
      <c r="S176" s="126">
        <v>12164</v>
      </c>
      <c r="T176" s="131">
        <v>8300</v>
      </c>
      <c r="U176" s="126">
        <v>3537</v>
      </c>
      <c r="V176" s="126">
        <v>939</v>
      </c>
      <c r="W176" s="127">
        <v>139</v>
      </c>
    </row>
    <row r="177" spans="1:23" ht="13.5" customHeight="1" x14ac:dyDescent="0.25">
      <c r="A177" s="124">
        <v>1987</v>
      </c>
      <c r="B177" s="125">
        <v>64404</v>
      </c>
      <c r="C177" s="126">
        <v>923</v>
      </c>
      <c r="D177" s="126">
        <v>143</v>
      </c>
      <c r="E177" s="126">
        <v>137</v>
      </c>
      <c r="F177" s="126">
        <v>146</v>
      </c>
      <c r="G177" s="126">
        <v>301</v>
      </c>
      <c r="H177" s="126">
        <v>390</v>
      </c>
      <c r="I177" s="126">
        <v>398</v>
      </c>
      <c r="J177" s="126">
        <v>611</v>
      </c>
      <c r="K177" s="126">
        <v>1033</v>
      </c>
      <c r="L177" s="131">
        <v>1615</v>
      </c>
      <c r="M177" s="126">
        <v>2002</v>
      </c>
      <c r="N177" s="131">
        <v>2988</v>
      </c>
      <c r="O177" s="126">
        <v>5065</v>
      </c>
      <c r="P177" s="131">
        <v>7709</v>
      </c>
      <c r="Q177" s="126">
        <v>7655</v>
      </c>
      <c r="R177" s="131">
        <v>8880</v>
      </c>
      <c r="S177" s="126">
        <v>11846</v>
      </c>
      <c r="T177" s="131">
        <v>7987</v>
      </c>
      <c r="U177" s="126">
        <v>3554</v>
      </c>
      <c r="V177" s="126">
        <v>894</v>
      </c>
      <c r="W177" s="127">
        <v>127</v>
      </c>
    </row>
    <row r="178" spans="1:23" ht="13.5" customHeight="1" x14ac:dyDescent="0.25">
      <c r="A178" s="124">
        <v>1988</v>
      </c>
      <c r="B178" s="125">
        <v>63688</v>
      </c>
      <c r="C178" s="126">
        <v>817</v>
      </c>
      <c r="D178" s="126">
        <v>128</v>
      </c>
      <c r="E178" s="126">
        <v>125</v>
      </c>
      <c r="F178" s="126">
        <v>149</v>
      </c>
      <c r="G178" s="126">
        <v>286</v>
      </c>
      <c r="H178" s="126">
        <v>397</v>
      </c>
      <c r="I178" s="126">
        <v>348</v>
      </c>
      <c r="J178" s="126">
        <v>620</v>
      </c>
      <c r="K178" s="126">
        <v>1082</v>
      </c>
      <c r="L178" s="131">
        <v>1633</v>
      </c>
      <c r="M178" s="126">
        <v>2151</v>
      </c>
      <c r="N178" s="131">
        <v>2833</v>
      </c>
      <c r="O178" s="126">
        <v>4984</v>
      </c>
      <c r="P178" s="131">
        <v>7408</v>
      </c>
      <c r="Q178" s="126">
        <v>8820</v>
      </c>
      <c r="R178" s="131">
        <v>7752</v>
      </c>
      <c r="S178" s="126">
        <v>11368</v>
      </c>
      <c r="T178" s="131">
        <v>8011</v>
      </c>
      <c r="U178" s="126">
        <v>3685</v>
      </c>
      <c r="V178" s="126">
        <v>944</v>
      </c>
      <c r="W178" s="127">
        <v>147</v>
      </c>
    </row>
    <row r="179" spans="1:23" ht="13.5" customHeight="1" x14ac:dyDescent="0.25">
      <c r="A179" s="124">
        <v>1989</v>
      </c>
      <c r="B179" s="125">
        <v>64396</v>
      </c>
      <c r="C179" s="126">
        <v>770</v>
      </c>
      <c r="D179" s="126">
        <v>138</v>
      </c>
      <c r="E179" s="126">
        <v>114</v>
      </c>
      <c r="F179" s="126">
        <v>136</v>
      </c>
      <c r="G179" s="126">
        <v>294</v>
      </c>
      <c r="H179" s="126">
        <v>416</v>
      </c>
      <c r="I179" s="126">
        <v>386</v>
      </c>
      <c r="J179" s="126">
        <v>580</v>
      </c>
      <c r="K179" s="126">
        <v>983</v>
      </c>
      <c r="L179" s="131">
        <v>1680</v>
      </c>
      <c r="M179" s="126">
        <v>2264</v>
      </c>
      <c r="N179" s="131">
        <v>2800</v>
      </c>
      <c r="O179" s="126">
        <v>4896</v>
      </c>
      <c r="P179" s="131">
        <v>7323</v>
      </c>
      <c r="Q179" s="126">
        <v>9870</v>
      </c>
      <c r="R179" s="131">
        <v>6609</v>
      </c>
      <c r="S179" s="126">
        <v>11376</v>
      </c>
      <c r="T179" s="131">
        <v>8602</v>
      </c>
      <c r="U179" s="126">
        <v>3967</v>
      </c>
      <c r="V179" s="126">
        <v>1026</v>
      </c>
      <c r="W179" s="127">
        <v>166</v>
      </c>
    </row>
    <row r="180" spans="1:23" ht="13.5" customHeight="1" x14ac:dyDescent="0.25">
      <c r="A180" s="124">
        <v>1990</v>
      </c>
      <c r="B180" s="125">
        <v>66468</v>
      </c>
      <c r="C180" s="126">
        <v>833</v>
      </c>
      <c r="D180" s="126">
        <v>119</v>
      </c>
      <c r="E180" s="126">
        <v>111</v>
      </c>
      <c r="F180" s="126">
        <v>113</v>
      </c>
      <c r="G180" s="126">
        <v>315</v>
      </c>
      <c r="H180" s="126">
        <v>443</v>
      </c>
      <c r="I180" s="126">
        <v>435</v>
      </c>
      <c r="J180" s="126">
        <v>585</v>
      </c>
      <c r="K180" s="126">
        <v>1143</v>
      </c>
      <c r="L180" s="125">
        <v>1899</v>
      </c>
      <c r="M180" s="126">
        <v>2614</v>
      </c>
      <c r="N180" s="126">
        <v>3156</v>
      </c>
      <c r="O180" s="126">
        <v>4937</v>
      </c>
      <c r="P180" s="126">
        <v>7570</v>
      </c>
      <c r="Q180" s="126">
        <v>10115</v>
      </c>
      <c r="R180" s="126">
        <v>6726</v>
      </c>
      <c r="S180" s="126">
        <v>11274</v>
      </c>
      <c r="T180" s="127">
        <v>8812</v>
      </c>
      <c r="U180" s="126">
        <v>4082</v>
      </c>
      <c r="V180" s="126">
        <v>1039</v>
      </c>
      <c r="W180" s="127">
        <v>147</v>
      </c>
    </row>
    <row r="181" spans="1:23" ht="13.5" customHeight="1" x14ac:dyDescent="0.25">
      <c r="A181" s="124">
        <v>1991</v>
      </c>
      <c r="B181" s="125">
        <v>63342</v>
      </c>
      <c r="C181" s="126">
        <v>771</v>
      </c>
      <c r="D181" s="126">
        <v>133</v>
      </c>
      <c r="E181" s="126">
        <v>92</v>
      </c>
      <c r="F181" s="126">
        <v>132</v>
      </c>
      <c r="G181" s="126">
        <v>381</v>
      </c>
      <c r="H181" s="126">
        <v>410</v>
      </c>
      <c r="I181" s="126">
        <v>458</v>
      </c>
      <c r="J181" s="126">
        <v>553</v>
      </c>
      <c r="K181" s="126">
        <v>1012</v>
      </c>
      <c r="L181" s="125">
        <v>1756</v>
      </c>
      <c r="M181" s="126">
        <v>2565</v>
      </c>
      <c r="N181" s="126">
        <v>2957</v>
      </c>
      <c r="O181" s="126">
        <v>4507</v>
      </c>
      <c r="P181" s="126">
        <v>6987</v>
      </c>
      <c r="Q181" s="126">
        <v>9522</v>
      </c>
      <c r="R181" s="126">
        <v>7181</v>
      </c>
      <c r="S181" s="126">
        <v>9796</v>
      </c>
      <c r="T181" s="127">
        <v>8760</v>
      </c>
      <c r="U181" s="126">
        <v>4078</v>
      </c>
      <c r="V181" s="126">
        <v>1122</v>
      </c>
      <c r="W181" s="127">
        <v>169</v>
      </c>
    </row>
    <row r="182" spans="1:23" ht="13.5" customHeight="1" x14ac:dyDescent="0.25">
      <c r="A182" s="124">
        <v>1992</v>
      </c>
      <c r="B182" s="125">
        <v>61767</v>
      </c>
      <c r="C182" s="126">
        <v>695</v>
      </c>
      <c r="D182" s="126">
        <v>110</v>
      </c>
      <c r="E182" s="126">
        <v>91</v>
      </c>
      <c r="F182" s="126">
        <v>120</v>
      </c>
      <c r="G182" s="126">
        <v>397</v>
      </c>
      <c r="H182" s="126">
        <v>455</v>
      </c>
      <c r="I182" s="126">
        <v>439</v>
      </c>
      <c r="J182" s="126">
        <v>553</v>
      </c>
      <c r="K182" s="126">
        <v>997</v>
      </c>
      <c r="L182" s="125">
        <v>1814</v>
      </c>
      <c r="M182" s="126">
        <v>2618</v>
      </c>
      <c r="N182" s="126">
        <v>3049</v>
      </c>
      <c r="O182" s="126">
        <v>4245</v>
      </c>
      <c r="P182" s="126">
        <v>6808</v>
      </c>
      <c r="Q182" s="126">
        <v>9187</v>
      </c>
      <c r="R182" s="126">
        <v>8007</v>
      </c>
      <c r="S182" s="126">
        <v>8377</v>
      </c>
      <c r="T182" s="127">
        <v>8359</v>
      </c>
      <c r="U182" s="126">
        <v>4166</v>
      </c>
      <c r="V182" s="126">
        <v>1121</v>
      </c>
      <c r="W182" s="127">
        <v>159</v>
      </c>
    </row>
    <row r="183" spans="1:23" ht="13.5" customHeight="1" x14ac:dyDescent="0.25">
      <c r="A183" s="124">
        <v>1993</v>
      </c>
      <c r="B183" s="125">
        <v>59180</v>
      </c>
      <c r="C183" s="126">
        <v>603</v>
      </c>
      <c r="D183" s="126">
        <v>116</v>
      </c>
      <c r="E183" s="126">
        <v>92</v>
      </c>
      <c r="F183" s="126">
        <v>101</v>
      </c>
      <c r="G183" s="126">
        <v>398</v>
      </c>
      <c r="H183" s="126">
        <v>469</v>
      </c>
      <c r="I183" s="126">
        <v>421</v>
      </c>
      <c r="J183" s="126">
        <v>521</v>
      </c>
      <c r="K183" s="126">
        <v>888</v>
      </c>
      <c r="L183" s="125">
        <v>1541</v>
      </c>
      <c r="M183" s="126">
        <v>2523</v>
      </c>
      <c r="N183" s="126">
        <v>2973</v>
      </c>
      <c r="O183" s="126">
        <v>4009</v>
      </c>
      <c r="P183" s="126">
        <v>6295</v>
      </c>
      <c r="Q183" s="126">
        <v>8267</v>
      </c>
      <c r="R183" s="126">
        <v>9151</v>
      </c>
      <c r="S183" s="126">
        <v>6751</v>
      </c>
      <c r="T183" s="127">
        <v>8479</v>
      </c>
      <c r="U183" s="126">
        <v>4220</v>
      </c>
      <c r="V183" s="126">
        <v>1192</v>
      </c>
      <c r="W183" s="127">
        <v>170</v>
      </c>
    </row>
    <row r="184" spans="1:23" ht="13.5" customHeight="1" x14ac:dyDescent="0.25">
      <c r="A184" s="124">
        <v>1994</v>
      </c>
      <c r="B184" s="125">
        <v>58609</v>
      </c>
      <c r="C184" s="126">
        <v>486</v>
      </c>
      <c r="D184" s="126">
        <v>134</v>
      </c>
      <c r="E184" s="126">
        <v>92</v>
      </c>
      <c r="F184" s="126">
        <v>107</v>
      </c>
      <c r="G184" s="126">
        <v>378</v>
      </c>
      <c r="H184" s="126">
        <v>496</v>
      </c>
      <c r="I184" s="126">
        <v>457</v>
      </c>
      <c r="J184" s="126">
        <v>515</v>
      </c>
      <c r="K184" s="126">
        <v>841</v>
      </c>
      <c r="L184" s="125">
        <v>1539</v>
      </c>
      <c r="M184" s="126">
        <v>2591</v>
      </c>
      <c r="N184" s="126">
        <v>3215</v>
      </c>
      <c r="O184" s="126">
        <v>3807</v>
      </c>
      <c r="P184" s="126">
        <v>6052</v>
      </c>
      <c r="Q184" s="126">
        <v>8044</v>
      </c>
      <c r="R184" s="126">
        <v>9891</v>
      </c>
      <c r="S184" s="126">
        <v>5849</v>
      </c>
      <c r="T184" s="127">
        <v>8254</v>
      </c>
      <c r="U184" s="126">
        <v>4414</v>
      </c>
      <c r="V184" s="126">
        <v>1263</v>
      </c>
      <c r="W184" s="127">
        <v>184</v>
      </c>
    </row>
    <row r="185" spans="1:23" ht="13.5" customHeight="1" x14ac:dyDescent="0.25">
      <c r="A185" s="124">
        <v>1995</v>
      </c>
      <c r="B185" s="125">
        <v>58925</v>
      </c>
      <c r="C185" s="126">
        <v>439</v>
      </c>
      <c r="D185" s="126">
        <v>97</v>
      </c>
      <c r="E185" s="126">
        <v>88</v>
      </c>
      <c r="F185" s="126">
        <v>84</v>
      </c>
      <c r="G185" s="126">
        <v>385</v>
      </c>
      <c r="H185" s="126">
        <v>474</v>
      </c>
      <c r="I185" s="126">
        <v>418</v>
      </c>
      <c r="J185" s="126">
        <v>524</v>
      </c>
      <c r="K185" s="126">
        <v>821</v>
      </c>
      <c r="L185" s="125">
        <v>1518</v>
      </c>
      <c r="M185" s="126">
        <v>2534</v>
      </c>
      <c r="N185" s="126">
        <v>3295</v>
      </c>
      <c r="O185" s="126">
        <v>3716</v>
      </c>
      <c r="P185" s="126">
        <v>5797</v>
      </c>
      <c r="Q185" s="126">
        <v>8058</v>
      </c>
      <c r="R185" s="126">
        <v>10110</v>
      </c>
      <c r="S185" s="126">
        <v>6010</v>
      </c>
      <c r="T185" s="127">
        <v>8289</v>
      </c>
      <c r="U185" s="126">
        <v>4796</v>
      </c>
      <c r="V185" s="126">
        <v>1271</v>
      </c>
      <c r="W185" s="127">
        <v>201</v>
      </c>
    </row>
    <row r="186" spans="1:23" ht="13.5" customHeight="1" x14ac:dyDescent="0.25">
      <c r="A186" s="124">
        <v>1996</v>
      </c>
      <c r="B186" s="125">
        <v>56709</v>
      </c>
      <c r="C186" s="126">
        <v>290</v>
      </c>
      <c r="D186" s="126">
        <v>88</v>
      </c>
      <c r="E186" s="126">
        <v>82</v>
      </c>
      <c r="F186" s="126">
        <v>78</v>
      </c>
      <c r="G186" s="126">
        <v>341</v>
      </c>
      <c r="H186" s="126">
        <v>416</v>
      </c>
      <c r="I186" s="126">
        <v>411</v>
      </c>
      <c r="J186" s="126">
        <v>494</v>
      </c>
      <c r="K186" s="126">
        <v>746</v>
      </c>
      <c r="L186" s="33">
        <v>1407</v>
      </c>
      <c r="M186" s="10">
        <v>2499</v>
      </c>
      <c r="N186" s="10">
        <v>3470</v>
      </c>
      <c r="O186" s="10">
        <v>3796</v>
      </c>
      <c r="P186" s="10">
        <v>5552</v>
      </c>
      <c r="Q186" s="10">
        <v>7731</v>
      </c>
      <c r="R186" s="10">
        <v>9582</v>
      </c>
      <c r="S186" s="10">
        <v>6452</v>
      </c>
      <c r="T186" s="15">
        <v>7113</v>
      </c>
      <c r="U186" s="126">
        <v>4645</v>
      </c>
      <c r="V186" s="126">
        <v>1325</v>
      </c>
      <c r="W186" s="127">
        <v>191</v>
      </c>
    </row>
    <row r="187" spans="1:23" ht="13.5" customHeight="1" x14ac:dyDescent="0.25">
      <c r="A187" s="124">
        <v>1997</v>
      </c>
      <c r="B187" s="125">
        <v>56692</v>
      </c>
      <c r="C187" s="126">
        <v>293</v>
      </c>
      <c r="D187" s="126">
        <v>87</v>
      </c>
      <c r="E187" s="126">
        <v>67</v>
      </c>
      <c r="F187" s="126">
        <v>86</v>
      </c>
      <c r="G187" s="126">
        <v>311</v>
      </c>
      <c r="H187" s="126">
        <v>538</v>
      </c>
      <c r="I187" s="126">
        <v>400</v>
      </c>
      <c r="J187" s="126">
        <v>470</v>
      </c>
      <c r="K187" s="126">
        <v>686</v>
      </c>
      <c r="L187" s="33">
        <v>1474</v>
      </c>
      <c r="M187" s="10">
        <v>2479</v>
      </c>
      <c r="N187" s="10">
        <v>3615</v>
      </c>
      <c r="O187" s="10">
        <v>3883</v>
      </c>
      <c r="P187" s="10">
        <v>5252</v>
      </c>
      <c r="Q187" s="10">
        <v>7660</v>
      </c>
      <c r="R187" s="10">
        <v>9244</v>
      </c>
      <c r="S187" s="10">
        <v>7499</v>
      </c>
      <c r="T187" s="15">
        <v>6271</v>
      </c>
      <c r="U187" s="126">
        <v>4691</v>
      </c>
      <c r="V187" s="126">
        <v>1446</v>
      </c>
      <c r="W187" s="127">
        <v>240</v>
      </c>
    </row>
    <row r="188" spans="1:23" ht="13.5" customHeight="1" x14ac:dyDescent="0.25">
      <c r="A188" s="124">
        <v>1998</v>
      </c>
      <c r="B188" s="125">
        <v>55139</v>
      </c>
      <c r="C188" s="126">
        <v>269</v>
      </c>
      <c r="D188" s="126">
        <v>61</v>
      </c>
      <c r="E188" s="126">
        <v>68</v>
      </c>
      <c r="F188" s="126">
        <v>74</v>
      </c>
      <c r="G188" s="126">
        <v>275</v>
      </c>
      <c r="H188" s="126">
        <v>447</v>
      </c>
      <c r="I188" s="126">
        <v>417</v>
      </c>
      <c r="J188" s="126">
        <v>438</v>
      </c>
      <c r="K188" s="126">
        <v>615</v>
      </c>
      <c r="L188" s="33">
        <v>1330</v>
      </c>
      <c r="M188" s="10">
        <v>2293</v>
      </c>
      <c r="N188" s="10">
        <v>3577</v>
      </c>
      <c r="O188" s="10">
        <v>3977</v>
      </c>
      <c r="P188" s="10">
        <v>4744</v>
      </c>
      <c r="Q188" s="10">
        <v>7230</v>
      </c>
      <c r="R188" s="10">
        <v>8833</v>
      </c>
      <c r="S188" s="10">
        <v>8608</v>
      </c>
      <c r="T188" s="15">
        <v>5266</v>
      </c>
      <c r="U188" s="126">
        <v>4865</v>
      </c>
      <c r="V188" s="126">
        <v>1525</v>
      </c>
      <c r="W188" s="127">
        <v>227</v>
      </c>
    </row>
    <row r="189" spans="1:23" ht="13.5" customHeight="1" x14ac:dyDescent="0.25">
      <c r="A189" s="124">
        <v>1999</v>
      </c>
      <c r="B189" s="125">
        <v>54845</v>
      </c>
      <c r="C189" s="126">
        <v>221</v>
      </c>
      <c r="D189" s="126">
        <v>59</v>
      </c>
      <c r="E189" s="126">
        <v>61</v>
      </c>
      <c r="F189" s="126">
        <v>78</v>
      </c>
      <c r="G189" s="126">
        <v>262</v>
      </c>
      <c r="H189" s="126">
        <v>479</v>
      </c>
      <c r="I189" s="126">
        <v>430</v>
      </c>
      <c r="J189" s="126">
        <v>470</v>
      </c>
      <c r="K189" s="126">
        <v>610</v>
      </c>
      <c r="L189" s="33">
        <v>1176</v>
      </c>
      <c r="M189" s="10">
        <v>2244</v>
      </c>
      <c r="N189" s="10">
        <v>3463</v>
      </c>
      <c r="O189" s="10">
        <v>4246</v>
      </c>
      <c r="P189" s="10">
        <v>4831</v>
      </c>
      <c r="Q189" s="10">
        <v>6760</v>
      </c>
      <c r="R189" s="10">
        <v>8567</v>
      </c>
      <c r="S189" s="10">
        <v>9262</v>
      </c>
      <c r="T189" s="15">
        <v>4662</v>
      </c>
      <c r="U189" s="126">
        <v>5030</v>
      </c>
      <c r="V189" s="126">
        <v>1674</v>
      </c>
      <c r="W189" s="127">
        <v>260</v>
      </c>
    </row>
    <row r="190" spans="1:23" ht="13.5" customHeight="1" x14ac:dyDescent="0.25">
      <c r="A190" s="124">
        <v>2000</v>
      </c>
      <c r="B190" s="125">
        <v>54882</v>
      </c>
      <c r="C190" s="126">
        <v>218</v>
      </c>
      <c r="D190" s="126">
        <v>53</v>
      </c>
      <c r="E190" s="126">
        <v>63</v>
      </c>
      <c r="F190" s="126">
        <v>73</v>
      </c>
      <c r="G190" s="126">
        <v>243</v>
      </c>
      <c r="H190" s="126">
        <v>453</v>
      </c>
      <c r="I190" s="126">
        <v>432</v>
      </c>
      <c r="J190" s="126">
        <v>436</v>
      </c>
      <c r="K190" s="126">
        <v>615</v>
      </c>
      <c r="L190" s="33">
        <v>1146</v>
      </c>
      <c r="M190" s="10">
        <v>2219</v>
      </c>
      <c r="N190" s="10">
        <v>3590</v>
      </c>
      <c r="O190" s="10">
        <v>4239</v>
      </c>
      <c r="P190" s="10">
        <v>4746</v>
      </c>
      <c r="Q190" s="10">
        <v>6677</v>
      </c>
      <c r="R190" s="10">
        <v>8395</v>
      </c>
      <c r="S190" s="10">
        <v>9232</v>
      </c>
      <c r="T190" s="15">
        <v>4934</v>
      </c>
      <c r="U190" s="126">
        <v>5001</v>
      </c>
      <c r="V190" s="126">
        <v>1842</v>
      </c>
      <c r="W190" s="127">
        <v>275</v>
      </c>
    </row>
    <row r="191" spans="1:23" ht="13.5" customHeight="1" x14ac:dyDescent="0.25">
      <c r="A191" s="124">
        <v>2001</v>
      </c>
      <c r="B191" s="125">
        <v>53772</v>
      </c>
      <c r="C191" s="126">
        <v>212</v>
      </c>
      <c r="D191" s="126">
        <v>52</v>
      </c>
      <c r="E191" s="126">
        <v>44</v>
      </c>
      <c r="F191" s="126">
        <v>61</v>
      </c>
      <c r="G191" s="126">
        <v>226</v>
      </c>
      <c r="H191" s="126">
        <v>464</v>
      </c>
      <c r="I191" s="126">
        <v>432</v>
      </c>
      <c r="J191" s="126">
        <v>415</v>
      </c>
      <c r="K191" s="126">
        <v>598</v>
      </c>
      <c r="L191" s="33">
        <v>1064</v>
      </c>
      <c r="M191" s="10">
        <v>2064</v>
      </c>
      <c r="N191" s="10">
        <v>3471</v>
      </c>
      <c r="O191" s="10">
        <v>4415</v>
      </c>
      <c r="P191" s="10">
        <v>4620</v>
      </c>
      <c r="Q191" s="10">
        <v>6164</v>
      </c>
      <c r="R191" s="10">
        <v>8173</v>
      </c>
      <c r="S191" s="10">
        <v>9088</v>
      </c>
      <c r="T191" s="15">
        <v>5421</v>
      </c>
      <c r="U191" s="126">
        <v>4533</v>
      </c>
      <c r="V191" s="126">
        <v>1971</v>
      </c>
      <c r="W191" s="127">
        <v>284</v>
      </c>
    </row>
    <row r="192" spans="1:23" ht="13.5" customHeight="1" x14ac:dyDescent="0.25">
      <c r="A192" s="124">
        <v>2002</v>
      </c>
      <c r="B192" s="125">
        <v>54377</v>
      </c>
      <c r="C192" s="126">
        <v>216</v>
      </c>
      <c r="D192" s="126">
        <v>60</v>
      </c>
      <c r="E192" s="126">
        <v>51</v>
      </c>
      <c r="F192" s="126">
        <v>54</v>
      </c>
      <c r="G192" s="126">
        <v>218</v>
      </c>
      <c r="H192" s="126">
        <v>406</v>
      </c>
      <c r="I192" s="126">
        <v>455</v>
      </c>
      <c r="J192" s="126">
        <v>439</v>
      </c>
      <c r="K192" s="126">
        <v>601</v>
      </c>
      <c r="L192" s="10">
        <v>989</v>
      </c>
      <c r="M192" s="10">
        <v>2021</v>
      </c>
      <c r="N192" s="10">
        <v>3442</v>
      </c>
      <c r="O192" s="10">
        <v>4552</v>
      </c>
      <c r="P192" s="10">
        <v>4915</v>
      </c>
      <c r="Q192" s="10">
        <v>5988</v>
      </c>
      <c r="R192" s="10">
        <v>8117</v>
      </c>
      <c r="S192" s="10">
        <v>8896</v>
      </c>
      <c r="T192" s="15">
        <v>6493</v>
      </c>
      <c r="U192" s="126">
        <v>4129</v>
      </c>
      <c r="V192" s="126">
        <v>2030</v>
      </c>
      <c r="W192" s="127">
        <v>305</v>
      </c>
    </row>
    <row r="193" spans="1:32" ht="13.5" customHeight="1" x14ac:dyDescent="0.25">
      <c r="A193" s="124">
        <v>2003</v>
      </c>
      <c r="B193" s="131">
        <v>55880</v>
      </c>
      <c r="C193" s="126">
        <v>207</v>
      </c>
      <c r="D193" s="131">
        <v>49</v>
      </c>
      <c r="E193" s="126">
        <v>42</v>
      </c>
      <c r="F193" s="131">
        <v>64</v>
      </c>
      <c r="G193" s="126">
        <v>206</v>
      </c>
      <c r="H193" s="131">
        <v>394</v>
      </c>
      <c r="I193" s="126">
        <v>459</v>
      </c>
      <c r="J193" s="131">
        <v>487</v>
      </c>
      <c r="K193" s="126">
        <v>634</v>
      </c>
      <c r="L193" s="137">
        <v>903</v>
      </c>
      <c r="M193" s="10">
        <v>1945</v>
      </c>
      <c r="N193" s="137">
        <v>3424</v>
      </c>
      <c r="O193" s="10">
        <v>4937</v>
      </c>
      <c r="P193" s="137">
        <v>5155</v>
      </c>
      <c r="Q193" s="10">
        <v>5894</v>
      </c>
      <c r="R193" s="137">
        <v>8104</v>
      </c>
      <c r="S193" s="10">
        <v>9185</v>
      </c>
      <c r="T193" s="137">
        <v>7597</v>
      </c>
      <c r="U193" s="126">
        <v>3565</v>
      </c>
      <c r="V193" s="126">
        <v>2255</v>
      </c>
      <c r="W193" s="127">
        <v>374</v>
      </c>
    </row>
    <row r="194" spans="1:32" ht="13.5" customHeight="1" x14ac:dyDescent="0.25">
      <c r="A194" s="124">
        <v>2004</v>
      </c>
      <c r="B194" s="126">
        <v>54190</v>
      </c>
      <c r="C194" s="126">
        <v>210</v>
      </c>
      <c r="D194" s="126">
        <v>41</v>
      </c>
      <c r="E194" s="126">
        <v>36</v>
      </c>
      <c r="F194" s="126">
        <v>51</v>
      </c>
      <c r="G194" s="126">
        <v>211</v>
      </c>
      <c r="H194" s="126">
        <v>364</v>
      </c>
      <c r="I194" s="126">
        <v>452</v>
      </c>
      <c r="J194" s="126">
        <v>447</v>
      </c>
      <c r="K194" s="126">
        <v>620</v>
      </c>
      <c r="L194" s="10">
        <v>900</v>
      </c>
      <c r="M194" s="10">
        <v>1818</v>
      </c>
      <c r="N194" s="10">
        <v>3286</v>
      </c>
      <c r="O194" s="10">
        <v>4825</v>
      </c>
      <c r="P194" s="10">
        <v>5353</v>
      </c>
      <c r="Q194" s="10">
        <v>5638</v>
      </c>
      <c r="R194" s="10">
        <v>7641</v>
      </c>
      <c r="S194" s="10">
        <v>8618</v>
      </c>
      <c r="T194" s="15">
        <v>8082</v>
      </c>
      <c r="U194" s="126">
        <v>3075</v>
      </c>
      <c r="V194" s="126">
        <v>2147</v>
      </c>
      <c r="W194" s="127">
        <v>375</v>
      </c>
    </row>
    <row r="195" spans="1:32" ht="13.5" customHeight="1" x14ac:dyDescent="0.25">
      <c r="A195" s="124">
        <v>2005</v>
      </c>
      <c r="B195" s="126">
        <v>54072</v>
      </c>
      <c r="C195" s="126">
        <v>211</v>
      </c>
      <c r="D195" s="126">
        <v>34</v>
      </c>
      <c r="E195" s="126">
        <v>32</v>
      </c>
      <c r="F195" s="126">
        <v>56</v>
      </c>
      <c r="G195" s="126">
        <v>188</v>
      </c>
      <c r="H195" s="126">
        <v>345</v>
      </c>
      <c r="I195" s="126">
        <v>420</v>
      </c>
      <c r="J195" s="126">
        <v>512</v>
      </c>
      <c r="K195" s="126">
        <v>562</v>
      </c>
      <c r="L195" s="10">
        <v>883</v>
      </c>
      <c r="M195" s="10">
        <v>1704</v>
      </c>
      <c r="N195" s="10">
        <v>3086</v>
      </c>
      <c r="O195" s="10">
        <v>4878</v>
      </c>
      <c r="P195" s="10">
        <v>5489</v>
      </c>
      <c r="Q195" s="10">
        <v>5538</v>
      </c>
      <c r="R195" s="10">
        <v>7292</v>
      </c>
      <c r="S195" s="10">
        <v>8712</v>
      </c>
      <c r="T195" s="15">
        <v>8265</v>
      </c>
      <c r="U195" s="126">
        <v>3324</v>
      </c>
      <c r="V195" s="126">
        <v>2086</v>
      </c>
      <c r="W195" s="127">
        <v>455</v>
      </c>
    </row>
    <row r="196" spans="1:32" ht="13.5" customHeight="1" x14ac:dyDescent="0.25">
      <c r="A196" s="124">
        <v>2006</v>
      </c>
      <c r="B196" s="126">
        <v>52706</v>
      </c>
      <c r="C196" s="126">
        <v>214</v>
      </c>
      <c r="D196" s="126">
        <v>42</v>
      </c>
      <c r="E196" s="126">
        <v>44</v>
      </c>
      <c r="F196" s="126">
        <v>49</v>
      </c>
      <c r="G196" s="126">
        <v>189</v>
      </c>
      <c r="H196" s="126">
        <v>325</v>
      </c>
      <c r="I196" s="126">
        <v>348</v>
      </c>
      <c r="J196" s="126">
        <v>437</v>
      </c>
      <c r="K196" s="126">
        <v>542</v>
      </c>
      <c r="L196" s="10">
        <v>877</v>
      </c>
      <c r="M196" s="10">
        <v>1549</v>
      </c>
      <c r="N196" s="10">
        <v>3000</v>
      </c>
      <c r="O196" s="10">
        <v>4622</v>
      </c>
      <c r="P196" s="10">
        <v>5683</v>
      </c>
      <c r="Q196" s="10">
        <v>5531</v>
      </c>
      <c r="R196" s="10">
        <v>6658</v>
      </c>
      <c r="S196" s="10">
        <v>8325</v>
      </c>
      <c r="T196" s="15">
        <v>7999</v>
      </c>
      <c r="U196" s="126">
        <v>3937</v>
      </c>
      <c r="V196" s="126">
        <v>1917</v>
      </c>
      <c r="W196" s="127">
        <v>418</v>
      </c>
    </row>
    <row r="197" spans="1:32" ht="13.5" customHeight="1" x14ac:dyDescent="0.25">
      <c r="A197" s="124">
        <v>2007</v>
      </c>
      <c r="B197" s="126">
        <v>52719</v>
      </c>
      <c r="C197" s="126">
        <v>218</v>
      </c>
      <c r="D197" s="126">
        <v>49</v>
      </c>
      <c r="E197" s="126">
        <v>26</v>
      </c>
      <c r="F197" s="126">
        <v>46</v>
      </c>
      <c r="G197" s="126">
        <v>179</v>
      </c>
      <c r="H197" s="126">
        <v>353</v>
      </c>
      <c r="I197" s="126">
        <v>413</v>
      </c>
      <c r="J197" s="126">
        <v>484</v>
      </c>
      <c r="K197" s="126">
        <v>598</v>
      </c>
      <c r="L197" s="10">
        <v>842</v>
      </c>
      <c r="M197" s="10">
        <v>1343</v>
      </c>
      <c r="N197" s="10">
        <v>2810</v>
      </c>
      <c r="O197" s="10">
        <v>4726</v>
      </c>
      <c r="P197" s="10">
        <v>6002</v>
      </c>
      <c r="Q197" s="10">
        <v>5638</v>
      </c>
      <c r="R197" s="10">
        <v>6575</v>
      </c>
      <c r="S197" s="10">
        <v>8123</v>
      </c>
      <c r="T197" s="15">
        <v>7820</v>
      </c>
      <c r="U197" s="126">
        <v>4407</v>
      </c>
      <c r="V197" s="126">
        <v>1633</v>
      </c>
      <c r="W197" s="127">
        <v>434</v>
      </c>
      <c r="Y197" s="138" t="s">
        <v>85</v>
      </c>
    </row>
    <row r="198" spans="1:32" ht="13.5" customHeight="1" x14ac:dyDescent="0.25">
      <c r="A198" s="124">
        <v>2008</v>
      </c>
      <c r="B198" s="126">
        <v>53076</v>
      </c>
      <c r="C198" s="126">
        <v>200</v>
      </c>
      <c r="D198" s="126">
        <v>39</v>
      </c>
      <c r="E198" s="126">
        <v>26</v>
      </c>
      <c r="F198" s="126">
        <v>46</v>
      </c>
      <c r="G198" s="126">
        <v>186</v>
      </c>
      <c r="H198" s="126">
        <v>300</v>
      </c>
      <c r="I198" s="126">
        <v>374</v>
      </c>
      <c r="J198" s="126">
        <v>490</v>
      </c>
      <c r="K198" s="126">
        <v>558</v>
      </c>
      <c r="L198" s="10">
        <v>899</v>
      </c>
      <c r="M198" s="10">
        <v>1361</v>
      </c>
      <c r="N198" s="10">
        <v>2697</v>
      </c>
      <c r="O198" s="10">
        <v>4569</v>
      </c>
      <c r="P198" s="10">
        <v>6247</v>
      </c>
      <c r="Q198" s="10">
        <v>5951</v>
      </c>
      <c r="R198" s="10">
        <v>6210</v>
      </c>
      <c r="S198" s="10">
        <v>8041</v>
      </c>
      <c r="T198" s="15">
        <v>7888</v>
      </c>
      <c r="U198" s="126">
        <v>5043</v>
      </c>
      <c r="V198" s="126">
        <v>1437</v>
      </c>
      <c r="W198" s="127">
        <v>514</v>
      </c>
      <c r="Y198" s="119" t="s">
        <v>86</v>
      </c>
      <c r="AA198" s="119">
        <v>10542942</v>
      </c>
    </row>
    <row r="199" spans="1:32" ht="13.5" customHeight="1" x14ac:dyDescent="0.25">
      <c r="A199" s="124">
        <v>2009</v>
      </c>
      <c r="B199" s="126">
        <v>54080</v>
      </c>
      <c r="C199" s="126">
        <v>185</v>
      </c>
      <c r="D199" s="126">
        <v>41</v>
      </c>
      <c r="E199" s="126">
        <v>26</v>
      </c>
      <c r="F199" s="126">
        <v>48</v>
      </c>
      <c r="G199" s="126">
        <v>148</v>
      </c>
      <c r="H199" s="126">
        <v>281</v>
      </c>
      <c r="I199" s="126">
        <v>317</v>
      </c>
      <c r="J199" s="126">
        <v>487</v>
      </c>
      <c r="K199" s="126">
        <v>602</v>
      </c>
      <c r="L199" s="10">
        <v>855</v>
      </c>
      <c r="M199" s="10">
        <v>1349</v>
      </c>
      <c r="N199" s="10">
        <v>2557</v>
      </c>
      <c r="O199" s="10">
        <v>4387</v>
      </c>
      <c r="P199" s="10">
        <v>6280</v>
      </c>
      <c r="Q199" s="10">
        <v>6522</v>
      </c>
      <c r="R199" s="10">
        <v>6159</v>
      </c>
      <c r="S199" s="10">
        <v>7933</v>
      </c>
      <c r="T199" s="15">
        <v>8023</v>
      </c>
      <c r="U199" s="126">
        <v>5943</v>
      </c>
      <c r="V199" s="126">
        <v>1337</v>
      </c>
      <c r="W199" s="127">
        <v>600</v>
      </c>
      <c r="Y199" s="119" t="s">
        <v>87</v>
      </c>
      <c r="Z199" s="119" t="s">
        <v>69</v>
      </c>
      <c r="AA199" s="119" t="s">
        <v>70</v>
      </c>
      <c r="AB199" s="119" t="s">
        <v>88</v>
      </c>
      <c r="AC199" s="119" t="s">
        <v>89</v>
      </c>
      <c r="AD199" s="119" t="s">
        <v>69</v>
      </c>
      <c r="AE199" s="119" t="s">
        <v>70</v>
      </c>
      <c r="AF199" s="119" t="s">
        <v>88</v>
      </c>
    </row>
    <row r="200" spans="1:32" ht="13.5" customHeight="1" x14ac:dyDescent="0.25">
      <c r="A200" s="139">
        <v>2010</v>
      </c>
      <c r="B200" s="126">
        <v>54150</v>
      </c>
      <c r="C200" s="126">
        <v>172</v>
      </c>
      <c r="D200" s="126">
        <v>51</v>
      </c>
      <c r="E200" s="126">
        <v>22</v>
      </c>
      <c r="F200" s="126">
        <v>35</v>
      </c>
      <c r="G200" s="126">
        <v>144</v>
      </c>
      <c r="H200" s="126">
        <v>296</v>
      </c>
      <c r="I200" s="126">
        <v>328</v>
      </c>
      <c r="J200" s="126">
        <v>427</v>
      </c>
      <c r="K200" s="126">
        <v>611</v>
      </c>
      <c r="L200" s="10">
        <v>843</v>
      </c>
      <c r="M200" s="10">
        <v>1304</v>
      </c>
      <c r="N200" s="10">
        <v>2431</v>
      </c>
      <c r="O200" s="10">
        <v>4276</v>
      </c>
      <c r="P200" s="10">
        <v>6463</v>
      </c>
      <c r="Q200" s="10">
        <v>6619</v>
      </c>
      <c r="R200" s="10">
        <v>6179</v>
      </c>
      <c r="S200" s="10">
        <v>7724</v>
      </c>
      <c r="T200" s="15">
        <v>8187</v>
      </c>
      <c r="U200" s="126">
        <v>5935</v>
      </c>
      <c r="V200" s="126">
        <v>1577</v>
      </c>
      <c r="W200" s="127">
        <v>526</v>
      </c>
    </row>
    <row r="201" spans="1:32" ht="13.5" customHeight="1" x14ac:dyDescent="0.25">
      <c r="A201" s="139">
        <v>2011</v>
      </c>
      <c r="B201" s="133">
        <v>54141</v>
      </c>
      <c r="C201" s="133">
        <v>174</v>
      </c>
      <c r="D201" s="133">
        <v>50</v>
      </c>
      <c r="E201" s="133">
        <v>23</v>
      </c>
      <c r="F201" s="133">
        <v>25</v>
      </c>
      <c r="G201" s="133">
        <v>144</v>
      </c>
      <c r="H201" s="133">
        <v>287</v>
      </c>
      <c r="I201" s="133">
        <v>291</v>
      </c>
      <c r="J201" s="133">
        <v>424</v>
      </c>
      <c r="K201" s="133">
        <v>617</v>
      </c>
      <c r="L201" s="133">
        <v>788</v>
      </c>
      <c r="M201" s="133">
        <v>1299</v>
      </c>
      <c r="N201" s="133">
        <v>2274</v>
      </c>
      <c r="O201" s="133">
        <v>4134</v>
      </c>
      <c r="P201" s="133">
        <v>6340</v>
      </c>
      <c r="Q201" s="133">
        <v>6940</v>
      </c>
      <c r="R201" s="133">
        <v>6373</v>
      </c>
      <c r="S201" s="133">
        <v>7427</v>
      </c>
      <c r="T201" s="140">
        <v>8121</v>
      </c>
      <c r="U201" s="126">
        <v>6039</v>
      </c>
      <c r="V201" s="126">
        <v>1888</v>
      </c>
      <c r="W201" s="127">
        <v>483</v>
      </c>
      <c r="Z201" s="119">
        <f>SUM(C205:F205)</f>
        <v>252</v>
      </c>
      <c r="AA201" s="119">
        <f>SUM(G205:M205)</f>
        <v>3493</v>
      </c>
      <c r="AB201" s="119">
        <f>SUM(N205:W205)</f>
        <v>52189</v>
      </c>
      <c r="AD201" s="119">
        <f>SUM(C308:F308)</f>
        <v>184</v>
      </c>
      <c r="AE201" s="119">
        <f>SUM(G308:M308)</f>
        <v>1478</v>
      </c>
      <c r="AF201" s="119">
        <f>SUM(N308:W308)</f>
        <v>53577</v>
      </c>
    </row>
    <row r="202" spans="1:32" ht="13.5" customHeight="1" x14ac:dyDescent="0.25">
      <c r="A202" s="139">
        <v>2012</v>
      </c>
      <c r="B202" s="134">
        <v>54550</v>
      </c>
      <c r="C202" s="134">
        <v>161</v>
      </c>
      <c r="D202" s="134">
        <v>47</v>
      </c>
      <c r="E202" s="134">
        <v>18</v>
      </c>
      <c r="F202" s="134">
        <v>39</v>
      </c>
      <c r="G202" s="134">
        <v>131</v>
      </c>
      <c r="H202" s="134">
        <v>226</v>
      </c>
      <c r="I202" s="134">
        <v>282</v>
      </c>
      <c r="J202" s="134">
        <v>426</v>
      </c>
      <c r="K202" s="134">
        <v>648</v>
      </c>
      <c r="L202" s="134">
        <v>809</v>
      </c>
      <c r="M202" s="134">
        <v>1257</v>
      </c>
      <c r="N202" s="134">
        <v>2023</v>
      </c>
      <c r="O202" s="134">
        <v>3896</v>
      </c>
      <c r="P202" s="134">
        <v>6137</v>
      </c>
      <c r="Q202" s="134">
        <v>7379</v>
      </c>
      <c r="R202" s="134">
        <v>6709</v>
      </c>
      <c r="S202" s="134">
        <v>7158</v>
      </c>
      <c r="T202" s="141">
        <v>8260</v>
      </c>
      <c r="U202" s="126">
        <v>6293</v>
      </c>
      <c r="V202" s="126">
        <v>2207</v>
      </c>
      <c r="W202" s="127">
        <v>444</v>
      </c>
      <c r="Y202" s="119" t="s">
        <v>90</v>
      </c>
      <c r="Z202" s="142">
        <f>Z201/AA198</f>
        <v>2.3902246640453868E-5</v>
      </c>
      <c r="AA202" s="142">
        <f>AA201/AA198</f>
        <v>3.3131169648851333E-4</v>
      </c>
      <c r="AB202" s="142">
        <f>AB201/AA198</f>
        <v>4.9501363092009799E-3</v>
      </c>
      <c r="AD202" s="143">
        <f>AD201/AA198</f>
        <v>1.7452434054934571E-5</v>
      </c>
      <c r="AE202" s="142">
        <f>AE201/AA198</f>
        <v>1.4018857354996357E-4</v>
      </c>
      <c r="AF202" s="142">
        <f>AF201/AA198</f>
        <v>5.0817883660936392E-3</v>
      </c>
    </row>
    <row r="203" spans="1:32" ht="13.5" customHeight="1" x14ac:dyDescent="0.25">
      <c r="A203" s="139">
        <v>2013</v>
      </c>
      <c r="B203" s="85">
        <v>55098</v>
      </c>
      <c r="C203" s="85">
        <v>158</v>
      </c>
      <c r="D203" s="85">
        <v>39</v>
      </c>
      <c r="E203" s="85">
        <v>29</v>
      </c>
      <c r="F203" s="85">
        <v>26</v>
      </c>
      <c r="G203" s="85">
        <v>138</v>
      </c>
      <c r="H203" s="85">
        <v>257</v>
      </c>
      <c r="I203" s="85">
        <v>286</v>
      </c>
      <c r="J203" s="85">
        <v>388</v>
      </c>
      <c r="K203" s="85">
        <v>590</v>
      </c>
      <c r="L203" s="85">
        <v>790</v>
      </c>
      <c r="M203" s="85">
        <v>1301</v>
      </c>
      <c r="N203" s="85">
        <v>1817</v>
      </c>
      <c r="O203" s="85">
        <v>3618</v>
      </c>
      <c r="P203" s="85">
        <v>5928</v>
      </c>
      <c r="Q203" s="85">
        <v>7734</v>
      </c>
      <c r="R203" s="85">
        <v>7160</v>
      </c>
      <c r="S203" s="85">
        <v>7208</v>
      </c>
      <c r="T203" s="46">
        <v>8175</v>
      </c>
      <c r="U203" s="126">
        <v>6417</v>
      </c>
      <c r="V203" s="126">
        <v>2621</v>
      </c>
      <c r="W203" s="127">
        <v>418</v>
      </c>
    </row>
    <row r="204" spans="1:32" ht="13.5" customHeight="1" x14ac:dyDescent="0.3">
      <c r="A204" s="139">
        <v>2014</v>
      </c>
      <c r="B204" s="85">
        <v>53740</v>
      </c>
      <c r="C204" s="85">
        <v>153</v>
      </c>
      <c r="D204" s="85">
        <v>32</v>
      </c>
      <c r="E204" s="85">
        <v>29</v>
      </c>
      <c r="F204" s="85">
        <v>27</v>
      </c>
      <c r="G204" s="85">
        <v>126</v>
      </c>
      <c r="H204" s="85">
        <v>216</v>
      </c>
      <c r="I204" s="85">
        <v>264</v>
      </c>
      <c r="J204" s="85">
        <v>340</v>
      </c>
      <c r="K204" s="85">
        <v>547</v>
      </c>
      <c r="L204" s="85">
        <v>818</v>
      </c>
      <c r="M204" s="85">
        <v>1206</v>
      </c>
      <c r="N204" s="85">
        <v>1827</v>
      </c>
      <c r="O204" s="85">
        <v>3279</v>
      </c>
      <c r="P204" s="85">
        <v>5609</v>
      </c>
      <c r="Q204" s="85">
        <v>7653</v>
      </c>
      <c r="R204" s="85">
        <v>7291</v>
      </c>
      <c r="S204" s="85">
        <v>6879</v>
      </c>
      <c r="T204" s="46">
        <v>7879</v>
      </c>
      <c r="U204" s="126">
        <v>6252</v>
      </c>
      <c r="V204" s="126">
        <v>2927</v>
      </c>
      <c r="W204" s="127">
        <v>386</v>
      </c>
      <c r="Y204" s="119" t="s">
        <v>91</v>
      </c>
      <c r="Z204" s="144">
        <v>826949</v>
      </c>
      <c r="AA204" s="144">
        <v>2543797</v>
      </c>
      <c r="AB204" s="145">
        <v>1809496</v>
      </c>
      <c r="AC204" s="144"/>
      <c r="AD204" s="144">
        <v>785254</v>
      </c>
      <c r="AE204" s="144">
        <v>2414152</v>
      </c>
      <c r="AF204" s="145">
        <v>2163294</v>
      </c>
    </row>
    <row r="205" spans="1:32" ht="13.5" customHeight="1" x14ac:dyDescent="0.25">
      <c r="A205" s="139">
        <v>2015</v>
      </c>
      <c r="B205" s="85">
        <v>55934</v>
      </c>
      <c r="C205" s="85">
        <v>168</v>
      </c>
      <c r="D205" s="85">
        <v>31</v>
      </c>
      <c r="E205" s="85">
        <v>26</v>
      </c>
      <c r="F205" s="85">
        <v>27</v>
      </c>
      <c r="G205" s="85">
        <v>86</v>
      </c>
      <c r="H205" s="85">
        <v>217</v>
      </c>
      <c r="I205" s="85">
        <v>280</v>
      </c>
      <c r="J205" s="85">
        <v>334</v>
      </c>
      <c r="K205" s="85">
        <v>576</v>
      </c>
      <c r="L205" s="85">
        <v>828</v>
      </c>
      <c r="M205" s="85">
        <v>1172</v>
      </c>
      <c r="N205" s="85">
        <v>1852</v>
      </c>
      <c r="O205" s="85">
        <v>3042</v>
      </c>
      <c r="P205" s="85">
        <v>5673</v>
      </c>
      <c r="Q205" s="85">
        <v>7755</v>
      </c>
      <c r="R205" s="85">
        <v>8212</v>
      </c>
      <c r="S205" s="85">
        <v>7109</v>
      </c>
      <c r="T205" s="46">
        <v>8062</v>
      </c>
      <c r="U205" s="126">
        <v>6827</v>
      </c>
      <c r="V205" s="126">
        <v>3126</v>
      </c>
      <c r="W205" s="127">
        <v>531</v>
      </c>
      <c r="Y205" s="119" t="s">
        <v>92</v>
      </c>
      <c r="Z205" s="143">
        <f>Z201/Z204</f>
        <v>3.047346329701106E-4</v>
      </c>
      <c r="AA205" s="143">
        <f>AA201/AA204</f>
        <v>1.3731441620538117E-3</v>
      </c>
      <c r="AB205" s="143">
        <f>AB201/AB204</f>
        <v>2.8841732725576625E-2</v>
      </c>
      <c r="AD205" s="142">
        <f>AD201/AD204</f>
        <v>2.3431908656307385E-4</v>
      </c>
      <c r="AE205" s="143">
        <f>AE201/AE204</f>
        <v>6.122232568620368E-4</v>
      </c>
      <c r="AF205" s="142">
        <f>AF201/AF204</f>
        <v>2.4766397909854139E-2</v>
      </c>
    </row>
    <row r="206" spans="1:32" ht="13.5" customHeight="1" x14ac:dyDescent="0.25">
      <c r="A206" s="139">
        <v>2016</v>
      </c>
      <c r="B206" s="85">
        <v>54880</v>
      </c>
      <c r="C206" s="85">
        <v>182</v>
      </c>
      <c r="D206" s="85">
        <v>37</v>
      </c>
      <c r="E206" s="85">
        <v>24</v>
      </c>
      <c r="F206" s="85">
        <v>26</v>
      </c>
      <c r="G206" s="85">
        <v>88</v>
      </c>
      <c r="H206" s="85">
        <v>208</v>
      </c>
      <c r="I206" s="85">
        <v>247</v>
      </c>
      <c r="J206" s="85">
        <v>313</v>
      </c>
      <c r="K206" s="85">
        <v>515</v>
      </c>
      <c r="L206" s="85">
        <v>815</v>
      </c>
      <c r="M206" s="85">
        <v>1148</v>
      </c>
      <c r="N206" s="85">
        <v>1788</v>
      </c>
      <c r="O206" s="85">
        <v>2956</v>
      </c>
      <c r="P206" s="85">
        <v>5269</v>
      </c>
      <c r="Q206" s="85">
        <v>7740</v>
      </c>
      <c r="R206" s="85">
        <v>8217</v>
      </c>
      <c r="S206" s="85">
        <v>7384</v>
      </c>
      <c r="T206" s="46">
        <v>7546</v>
      </c>
      <c r="U206" s="126">
        <v>6636</v>
      </c>
      <c r="V206" s="126">
        <v>3160</v>
      </c>
      <c r="W206" s="127">
        <v>581</v>
      </c>
      <c r="Y206" s="119" t="s">
        <v>93</v>
      </c>
    </row>
    <row r="207" spans="1:32" ht="13.5" customHeight="1" x14ac:dyDescent="0.25">
      <c r="A207" s="139">
        <v>2017</v>
      </c>
      <c r="B207" s="85">
        <v>56442</v>
      </c>
      <c r="C207" s="85">
        <v>183</v>
      </c>
      <c r="D207" s="85">
        <v>38</v>
      </c>
      <c r="E207" s="85">
        <v>33</v>
      </c>
      <c r="F207" s="85">
        <v>25</v>
      </c>
      <c r="G207" s="85">
        <v>87</v>
      </c>
      <c r="H207" s="85">
        <v>198</v>
      </c>
      <c r="I207" s="85">
        <v>273</v>
      </c>
      <c r="J207" s="85">
        <v>361</v>
      </c>
      <c r="K207" s="85">
        <v>475</v>
      </c>
      <c r="L207" s="85">
        <v>847</v>
      </c>
      <c r="M207" s="85">
        <v>1116</v>
      </c>
      <c r="N207" s="85">
        <v>1901</v>
      </c>
      <c r="O207" s="85">
        <v>2794</v>
      </c>
      <c r="P207" s="85">
        <v>5314</v>
      </c>
      <c r="Q207" s="85">
        <v>7583</v>
      </c>
      <c r="R207" s="85">
        <v>8822</v>
      </c>
      <c r="S207" s="85">
        <v>7685</v>
      </c>
      <c r="T207" s="46">
        <v>7645</v>
      </c>
      <c r="U207" s="126">
        <v>6937</v>
      </c>
      <c r="V207" s="126">
        <v>3455</v>
      </c>
      <c r="W207" s="127">
        <v>670</v>
      </c>
      <c r="Y207" s="138" t="s">
        <v>94</v>
      </c>
    </row>
    <row r="208" spans="1:32" ht="13.5" customHeight="1" x14ac:dyDescent="0.25">
      <c r="A208" s="139">
        <v>2018</v>
      </c>
      <c r="B208" s="85">
        <v>57273</v>
      </c>
      <c r="C208" s="85">
        <v>159</v>
      </c>
      <c r="D208" s="85">
        <v>39</v>
      </c>
      <c r="E208" s="85">
        <v>24</v>
      </c>
      <c r="F208" s="85">
        <v>24</v>
      </c>
      <c r="G208" s="85">
        <v>108</v>
      </c>
      <c r="H208" s="85">
        <v>189</v>
      </c>
      <c r="I208" s="85">
        <v>254</v>
      </c>
      <c r="J208" s="85">
        <v>346</v>
      </c>
      <c r="K208" s="85">
        <v>536</v>
      </c>
      <c r="L208" s="85">
        <v>901</v>
      </c>
      <c r="M208" s="85">
        <v>1163</v>
      </c>
      <c r="N208" s="85">
        <v>1974</v>
      </c>
      <c r="O208" s="85">
        <v>2684</v>
      </c>
      <c r="P208" s="85">
        <v>5014</v>
      </c>
      <c r="Q208" s="85">
        <v>7579</v>
      </c>
      <c r="R208" s="85">
        <v>9314</v>
      </c>
      <c r="S208" s="85">
        <v>8251</v>
      </c>
      <c r="T208" s="46">
        <v>7544</v>
      </c>
      <c r="U208" s="126">
        <v>7048</v>
      </c>
      <c r="V208" s="126">
        <v>3367</v>
      </c>
      <c r="W208" s="127">
        <v>755</v>
      </c>
      <c r="Y208" s="119" t="s">
        <v>95</v>
      </c>
    </row>
    <row r="209" spans="1:32" ht="13.5" customHeight="1" x14ac:dyDescent="0.25">
      <c r="A209" s="139">
        <v>2019</v>
      </c>
      <c r="B209" s="85">
        <v>57339</v>
      </c>
      <c r="C209" s="85">
        <v>165</v>
      </c>
      <c r="D209" s="85">
        <v>33</v>
      </c>
      <c r="E209" s="85">
        <v>28</v>
      </c>
      <c r="F209" s="85">
        <v>36</v>
      </c>
      <c r="G209" s="85">
        <v>101</v>
      </c>
      <c r="H209" s="85">
        <v>183</v>
      </c>
      <c r="I209" s="85">
        <v>246</v>
      </c>
      <c r="J209" s="85">
        <v>328</v>
      </c>
      <c r="K209" s="85">
        <v>465</v>
      </c>
      <c r="L209" s="85">
        <v>838</v>
      </c>
      <c r="M209" s="85">
        <v>1253</v>
      </c>
      <c r="N209" s="85">
        <v>1865</v>
      </c>
      <c r="O209" s="85">
        <v>2677</v>
      </c>
      <c r="P209" s="85">
        <v>4794</v>
      </c>
      <c r="Q209" s="85">
        <v>7329</v>
      </c>
      <c r="R209" s="85">
        <v>9300</v>
      </c>
      <c r="S209" s="85">
        <v>8697</v>
      </c>
      <c r="T209" s="46">
        <v>7497</v>
      </c>
      <c r="U209" s="126">
        <v>7102</v>
      </c>
      <c r="V209" s="126">
        <v>3561</v>
      </c>
      <c r="W209" s="127">
        <v>841</v>
      </c>
      <c r="Y209" s="119" t="s">
        <v>87</v>
      </c>
      <c r="Z209" s="119" t="s">
        <v>69</v>
      </c>
      <c r="AA209" s="119" t="s">
        <v>70</v>
      </c>
      <c r="AB209" s="119" t="s">
        <v>88</v>
      </c>
      <c r="AC209" s="119" t="s">
        <v>89</v>
      </c>
      <c r="AD209" s="119" t="s">
        <v>69</v>
      </c>
      <c r="AE209" s="119" t="s">
        <v>70</v>
      </c>
      <c r="AF209" s="119" t="s">
        <v>88</v>
      </c>
    </row>
    <row r="210" spans="1:32" ht="13.5" customHeight="1" x14ac:dyDescent="0.25">
      <c r="A210" s="139">
        <v>2020</v>
      </c>
      <c r="B210" s="85">
        <v>66599</v>
      </c>
      <c r="C210" s="85">
        <v>151</v>
      </c>
      <c r="D210" s="85">
        <v>36</v>
      </c>
      <c r="E210" s="85">
        <v>24</v>
      </c>
      <c r="F210" s="85">
        <v>25</v>
      </c>
      <c r="G210" s="85">
        <v>83</v>
      </c>
      <c r="H210" s="85">
        <v>153</v>
      </c>
      <c r="I210" s="85">
        <v>235</v>
      </c>
      <c r="J210" s="85">
        <v>343</v>
      </c>
      <c r="K210" s="85">
        <v>492</v>
      </c>
      <c r="L210" s="85">
        <v>909</v>
      </c>
      <c r="M210" s="85">
        <v>1329</v>
      </c>
      <c r="N210" s="85">
        <v>1931</v>
      </c>
      <c r="O210" s="85">
        <v>2984</v>
      </c>
      <c r="P210" s="85">
        <v>4969</v>
      </c>
      <c r="Q210" s="85">
        <v>8058</v>
      </c>
      <c r="R210" s="85">
        <v>10989</v>
      </c>
      <c r="S210" s="85">
        <v>10854</v>
      </c>
      <c r="T210" s="46">
        <v>9389</v>
      </c>
      <c r="U210" s="126">
        <v>8317</v>
      </c>
      <c r="V210" s="126">
        <v>4360</v>
      </c>
      <c r="W210" s="127">
        <v>968</v>
      </c>
    </row>
    <row r="211" spans="1:32" ht="24" customHeight="1" x14ac:dyDescent="0.25">
      <c r="A211" s="182" t="s">
        <v>96</v>
      </c>
      <c r="B211" s="182"/>
      <c r="C211" s="182"/>
      <c r="D211" s="182"/>
      <c r="E211" s="182"/>
      <c r="F211" s="182"/>
      <c r="G211" s="182"/>
      <c r="H211" s="182"/>
      <c r="I211" s="182"/>
      <c r="J211" s="182"/>
      <c r="K211" s="182"/>
      <c r="L211" s="182"/>
      <c r="M211" s="182"/>
      <c r="N211" s="182"/>
      <c r="O211" s="182"/>
      <c r="P211" s="182"/>
      <c r="Q211" s="182"/>
      <c r="R211" s="182"/>
      <c r="S211" s="182"/>
      <c r="T211" s="182"/>
      <c r="U211" s="182"/>
      <c r="V211" s="182"/>
      <c r="W211" s="182"/>
      <c r="Z211" s="119">
        <f>SUM(C210:F210)</f>
        <v>236</v>
      </c>
      <c r="AA211" s="119">
        <f>SUM(G210:M210)</f>
        <v>3544</v>
      </c>
      <c r="AB211" s="119">
        <f>SUM(N210:W210)</f>
        <v>62819</v>
      </c>
      <c r="AD211" s="119">
        <f>SUM(C313:F313)</f>
        <v>161</v>
      </c>
      <c r="AE211" s="119">
        <f>SUM(G313:M313)</f>
        <v>1616</v>
      </c>
      <c r="AF211" s="119">
        <f>SUM(N313:W313)</f>
        <v>60913</v>
      </c>
    </row>
    <row r="212" spans="1:32" ht="13.5" customHeight="1" x14ac:dyDescent="0.25">
      <c r="A212" s="124">
        <v>1919</v>
      </c>
      <c r="B212" s="125">
        <v>91455</v>
      </c>
      <c r="C212" s="126">
        <v>12243</v>
      </c>
      <c r="D212" s="126">
        <v>4180</v>
      </c>
      <c r="E212" s="126">
        <v>2427</v>
      </c>
      <c r="F212" s="126">
        <v>1766</v>
      </c>
      <c r="G212" s="126">
        <v>3080</v>
      </c>
      <c r="H212" s="126">
        <v>3390</v>
      </c>
      <c r="I212" s="126">
        <v>3286</v>
      </c>
      <c r="J212" s="126">
        <v>3113</v>
      </c>
      <c r="K212" s="126">
        <v>3108</v>
      </c>
      <c r="L212" s="126">
        <v>3171</v>
      </c>
      <c r="M212" s="126">
        <v>3333</v>
      </c>
      <c r="N212" s="126">
        <v>3873</v>
      </c>
      <c r="O212" s="126">
        <v>4732</v>
      </c>
      <c r="P212" s="126">
        <v>6234</v>
      </c>
      <c r="Q212" s="126">
        <v>8132</v>
      </c>
      <c r="R212" s="126">
        <v>8695</v>
      </c>
      <c r="S212" s="126">
        <v>8266</v>
      </c>
      <c r="T212" s="126">
        <v>5348</v>
      </c>
      <c r="U212" s="127">
        <v>2388</v>
      </c>
      <c r="V212" s="127">
        <v>498</v>
      </c>
      <c r="W212" s="127">
        <v>84</v>
      </c>
      <c r="Y212" s="119" t="s">
        <v>90</v>
      </c>
      <c r="Z212" s="142">
        <f>Z211/10700155</f>
        <v>2.2055755267096597E-5</v>
      </c>
      <c r="AA212" s="142">
        <f>AA211/10700155</f>
        <v>3.3121015536690822E-4</v>
      </c>
      <c r="AB212" s="142">
        <f>AB211/10700155</f>
        <v>5.870849534422632E-3</v>
      </c>
      <c r="AD212" s="143">
        <f>AD211/10700155</f>
        <v>1.5046511008485391E-5</v>
      </c>
      <c r="AE212" s="142">
        <f>AE211/10700155</f>
        <v>1.510258496255428E-4</v>
      </c>
      <c r="AF212" s="142">
        <f>AF211/10700155</f>
        <v>5.6927212736637926E-3</v>
      </c>
    </row>
    <row r="213" spans="1:32" ht="13.5" customHeight="1" x14ac:dyDescent="0.25">
      <c r="A213" s="124">
        <v>1920</v>
      </c>
      <c r="B213" s="125">
        <v>89566</v>
      </c>
      <c r="C213" s="126">
        <v>18192</v>
      </c>
      <c r="D213" s="126">
        <v>2831</v>
      </c>
      <c r="E213" s="126">
        <v>1812</v>
      </c>
      <c r="F213" s="126">
        <v>1581</v>
      </c>
      <c r="G213" s="126">
        <v>2716</v>
      </c>
      <c r="H213" s="126">
        <v>3290</v>
      </c>
      <c r="I213" s="126">
        <v>3176</v>
      </c>
      <c r="J213" s="126">
        <v>2977</v>
      </c>
      <c r="K213" s="126">
        <v>2825</v>
      </c>
      <c r="L213" s="126">
        <v>2911</v>
      </c>
      <c r="M213" s="126">
        <v>3061</v>
      </c>
      <c r="N213" s="126">
        <v>3649</v>
      </c>
      <c r="O213" s="126">
        <v>4458</v>
      </c>
      <c r="P213" s="126">
        <v>6105</v>
      </c>
      <c r="Q213" s="126">
        <v>7262</v>
      </c>
      <c r="R213" s="126">
        <v>8030</v>
      </c>
      <c r="S213" s="126">
        <v>7426</v>
      </c>
      <c r="T213" s="126">
        <v>4586</v>
      </c>
      <c r="U213" s="127">
        <v>2032</v>
      </c>
      <c r="V213" s="127">
        <v>497</v>
      </c>
      <c r="W213" s="127">
        <v>84</v>
      </c>
      <c r="Y213" s="119" t="s">
        <v>91</v>
      </c>
      <c r="Z213" s="144">
        <v>878593</v>
      </c>
      <c r="AA213" s="144">
        <v>2497928</v>
      </c>
      <c r="AB213" s="144">
        <v>1897639</v>
      </c>
      <c r="AD213" s="144">
        <v>836451</v>
      </c>
      <c r="AE213" s="144">
        <v>2352621</v>
      </c>
      <c r="AF213" s="144">
        <v>2236923</v>
      </c>
    </row>
    <row r="214" spans="1:32" ht="13.5" customHeight="1" x14ac:dyDescent="0.25">
      <c r="A214" s="124">
        <v>1921</v>
      </c>
      <c r="B214" s="125">
        <v>80700</v>
      </c>
      <c r="C214" s="126">
        <v>18891</v>
      </c>
      <c r="D214" s="126">
        <v>2979</v>
      </c>
      <c r="E214" s="126">
        <v>1147</v>
      </c>
      <c r="F214" s="126">
        <v>1220</v>
      </c>
      <c r="G214" s="126">
        <v>1933</v>
      </c>
      <c r="H214" s="126">
        <v>2577</v>
      </c>
      <c r="I214" s="126">
        <v>2536</v>
      </c>
      <c r="J214" s="126">
        <v>2242</v>
      </c>
      <c r="K214" s="126">
        <v>2387</v>
      </c>
      <c r="L214" s="126">
        <v>2326</v>
      </c>
      <c r="M214" s="126">
        <v>2712</v>
      </c>
      <c r="N214" s="126">
        <v>3099</v>
      </c>
      <c r="O214" s="126">
        <v>3883</v>
      </c>
      <c r="P214" s="126">
        <v>5570</v>
      </c>
      <c r="Q214" s="126">
        <v>6357</v>
      </c>
      <c r="R214" s="126">
        <v>7360</v>
      </c>
      <c r="S214" s="126">
        <v>6602</v>
      </c>
      <c r="T214" s="126">
        <v>4401</v>
      </c>
      <c r="U214" s="127">
        <v>1899</v>
      </c>
      <c r="V214" s="127">
        <v>486</v>
      </c>
      <c r="W214" s="127">
        <v>71</v>
      </c>
      <c r="Y214" s="119" t="s">
        <v>92</v>
      </c>
      <c r="Z214" s="142">
        <f>Z211/Z213</f>
        <v>2.6861129100732651E-4</v>
      </c>
      <c r="AA214" s="143">
        <f>AA211/AA213</f>
        <v>1.4187758814505462E-3</v>
      </c>
      <c r="AB214" s="142">
        <f>AB211/AB213</f>
        <v>3.3103767365658066E-2</v>
      </c>
      <c r="AD214" s="142">
        <f>AD211/AD213</f>
        <v>1.9247989421974508E-4</v>
      </c>
      <c r="AE214" s="142">
        <f>AE211/AE213</f>
        <v>6.8689346902879806E-4</v>
      </c>
      <c r="AF214" s="142">
        <f>AF211/AF213</f>
        <v>2.7230709327053279E-2</v>
      </c>
    </row>
    <row r="215" spans="1:32" ht="13.5" customHeight="1" x14ac:dyDescent="0.25">
      <c r="A215" s="124">
        <v>1922</v>
      </c>
      <c r="B215" s="125">
        <v>81258</v>
      </c>
      <c r="C215" s="126">
        <v>16953</v>
      </c>
      <c r="D215" s="126">
        <v>3429</v>
      </c>
      <c r="E215" s="126">
        <v>910</v>
      </c>
      <c r="F215" s="126">
        <v>1105</v>
      </c>
      <c r="G215" s="126">
        <v>1851</v>
      </c>
      <c r="H215" s="126">
        <v>2540</v>
      </c>
      <c r="I215" s="126">
        <v>2448</v>
      </c>
      <c r="J215" s="126">
        <v>2390</v>
      </c>
      <c r="K215" s="126">
        <v>2292</v>
      </c>
      <c r="L215" s="126">
        <v>2494</v>
      </c>
      <c r="M215" s="126">
        <v>2745</v>
      </c>
      <c r="N215" s="126">
        <v>3170</v>
      </c>
      <c r="O215" s="126">
        <v>4045</v>
      </c>
      <c r="P215" s="126">
        <v>5427</v>
      </c>
      <c r="Q215" s="126">
        <v>6684</v>
      </c>
      <c r="R215" s="126">
        <v>8137</v>
      </c>
      <c r="S215" s="126">
        <v>7121</v>
      </c>
      <c r="T215" s="126">
        <v>4899</v>
      </c>
      <c r="U215" s="127">
        <v>2049</v>
      </c>
      <c r="V215" s="127">
        <v>484</v>
      </c>
      <c r="W215" s="127">
        <v>60</v>
      </c>
      <c r="Z215" s="144"/>
      <c r="AA215" s="144"/>
      <c r="AB215" s="144"/>
      <c r="AC215" s="144"/>
      <c r="AD215" s="144"/>
    </row>
    <row r="216" spans="1:32" ht="13.5" customHeight="1" x14ac:dyDescent="0.25">
      <c r="A216" s="124">
        <v>1923</v>
      </c>
      <c r="B216" s="125">
        <v>70855</v>
      </c>
      <c r="C216" s="126">
        <v>14391</v>
      </c>
      <c r="D216" s="126">
        <v>2880</v>
      </c>
      <c r="E216" s="126">
        <v>645</v>
      </c>
      <c r="F216" s="126">
        <v>955</v>
      </c>
      <c r="G216" s="126">
        <v>1625</v>
      </c>
      <c r="H216" s="126">
        <v>2234</v>
      </c>
      <c r="I216" s="126">
        <v>2240</v>
      </c>
      <c r="J216" s="126">
        <v>2070</v>
      </c>
      <c r="K216" s="126">
        <v>2065</v>
      </c>
      <c r="L216" s="126">
        <v>2113</v>
      </c>
      <c r="M216" s="126">
        <v>2491</v>
      </c>
      <c r="N216" s="126">
        <v>3046</v>
      </c>
      <c r="O216" s="126">
        <v>3720</v>
      </c>
      <c r="P216" s="126">
        <v>4856</v>
      </c>
      <c r="Q216" s="126">
        <v>5980</v>
      </c>
      <c r="R216" s="126">
        <v>7070</v>
      </c>
      <c r="S216" s="126">
        <v>6099</v>
      </c>
      <c r="T216" s="126">
        <v>4113</v>
      </c>
      <c r="U216" s="127">
        <v>1750</v>
      </c>
      <c r="V216" s="127">
        <v>403</v>
      </c>
      <c r="W216" s="127">
        <v>74</v>
      </c>
      <c r="Y216" s="119" t="s">
        <v>94</v>
      </c>
    </row>
    <row r="217" spans="1:32" ht="13.5" customHeight="1" x14ac:dyDescent="0.25">
      <c r="A217" s="124">
        <v>1924</v>
      </c>
      <c r="B217" s="125">
        <v>72576</v>
      </c>
      <c r="C217" s="126">
        <v>13784</v>
      </c>
      <c r="D217" s="126">
        <v>2946</v>
      </c>
      <c r="E217" s="126">
        <v>557</v>
      </c>
      <c r="F217" s="126">
        <v>943</v>
      </c>
      <c r="G217" s="126">
        <v>1630</v>
      </c>
      <c r="H217" s="126">
        <v>2180</v>
      </c>
      <c r="I217" s="126">
        <v>2222</v>
      </c>
      <c r="J217" s="126">
        <v>2042</v>
      </c>
      <c r="K217" s="126">
        <v>2037</v>
      </c>
      <c r="L217" s="126">
        <v>2178</v>
      </c>
      <c r="M217" s="126">
        <v>2466</v>
      </c>
      <c r="N217" s="126">
        <v>3123</v>
      </c>
      <c r="O217" s="126">
        <v>3858</v>
      </c>
      <c r="P217" s="126">
        <v>4953</v>
      </c>
      <c r="Q217" s="126">
        <v>6334</v>
      </c>
      <c r="R217" s="126">
        <v>7666</v>
      </c>
      <c r="S217" s="126">
        <v>6552</v>
      </c>
      <c r="T217" s="126">
        <v>4511</v>
      </c>
      <c r="U217" s="127">
        <v>2019</v>
      </c>
      <c r="V217" s="127">
        <v>484</v>
      </c>
      <c r="W217" s="127">
        <v>72</v>
      </c>
      <c r="Y217" s="119" t="s">
        <v>97</v>
      </c>
      <c r="Z217" s="119">
        <f>SUM(Z211:AF211)</f>
        <v>129289</v>
      </c>
    </row>
    <row r="218" spans="1:32" ht="13.5" customHeight="1" x14ac:dyDescent="0.25">
      <c r="A218" s="124">
        <v>1925</v>
      </c>
      <c r="B218" s="125">
        <v>72788</v>
      </c>
      <c r="C218" s="126">
        <v>13084</v>
      </c>
      <c r="D218" s="126">
        <v>2908</v>
      </c>
      <c r="E218" s="126">
        <v>582</v>
      </c>
      <c r="F218" s="126">
        <v>865</v>
      </c>
      <c r="G218" s="126">
        <v>1700</v>
      </c>
      <c r="H218" s="126">
        <v>2206</v>
      </c>
      <c r="I218" s="126">
        <v>2252</v>
      </c>
      <c r="J218" s="126">
        <v>2097</v>
      </c>
      <c r="K218" s="126">
        <v>1997</v>
      </c>
      <c r="L218" s="126">
        <v>2124</v>
      </c>
      <c r="M218" s="126">
        <v>2518</v>
      </c>
      <c r="N218" s="126">
        <v>3177</v>
      </c>
      <c r="O218" s="126">
        <v>3877</v>
      </c>
      <c r="P218" s="126">
        <v>5067</v>
      </c>
      <c r="Q218" s="126">
        <v>6498</v>
      </c>
      <c r="R218" s="126">
        <v>7425</v>
      </c>
      <c r="S218" s="126">
        <v>6843</v>
      </c>
      <c r="T218" s="126">
        <v>4757</v>
      </c>
      <c r="U218" s="127">
        <v>2202</v>
      </c>
      <c r="V218" s="127">
        <v>527</v>
      </c>
      <c r="W218" s="127">
        <v>79</v>
      </c>
      <c r="Y218" s="119" t="s">
        <v>98</v>
      </c>
      <c r="Z218" s="146">
        <f>Z217/10700155</f>
        <v>1.2082909079354458E-2</v>
      </c>
    </row>
    <row r="219" spans="1:32" ht="13.5" customHeight="1" x14ac:dyDescent="0.25">
      <c r="A219" s="124">
        <v>1926</v>
      </c>
      <c r="B219" s="125">
        <v>73813</v>
      </c>
      <c r="C219" s="126">
        <v>13023</v>
      </c>
      <c r="D219" s="126">
        <v>3099</v>
      </c>
      <c r="E219" s="126">
        <v>742</v>
      </c>
      <c r="F219" s="126">
        <v>816</v>
      </c>
      <c r="G219" s="126">
        <v>1709</v>
      </c>
      <c r="H219" s="126">
        <v>2190</v>
      </c>
      <c r="I219" s="126">
        <v>2246</v>
      </c>
      <c r="J219" s="126">
        <v>2101</v>
      </c>
      <c r="K219" s="126">
        <v>2000</v>
      </c>
      <c r="L219" s="126">
        <v>2135</v>
      </c>
      <c r="M219" s="126">
        <v>2477</v>
      </c>
      <c r="N219" s="126">
        <v>3289</v>
      </c>
      <c r="O219" s="126">
        <v>3806</v>
      </c>
      <c r="P219" s="126">
        <v>5089</v>
      </c>
      <c r="Q219" s="126">
        <v>6744</v>
      </c>
      <c r="R219" s="126">
        <v>7367</v>
      </c>
      <c r="S219" s="126">
        <v>7155</v>
      </c>
      <c r="T219" s="126">
        <v>4918</v>
      </c>
      <c r="U219" s="127">
        <v>2292</v>
      </c>
      <c r="V219" s="127">
        <v>505</v>
      </c>
      <c r="W219" s="127">
        <v>100</v>
      </c>
    </row>
    <row r="220" spans="1:32" ht="13.5" customHeight="1" x14ac:dyDescent="0.25">
      <c r="A220" s="124">
        <v>1927</v>
      </c>
      <c r="B220" s="125">
        <v>77268</v>
      </c>
      <c r="C220" s="126">
        <v>12987</v>
      </c>
      <c r="D220" s="126">
        <v>3334</v>
      </c>
      <c r="E220" s="126">
        <v>991</v>
      </c>
      <c r="F220" s="126">
        <v>720</v>
      </c>
      <c r="G220" s="126">
        <v>1650</v>
      </c>
      <c r="H220" s="126">
        <v>2183</v>
      </c>
      <c r="I220" s="126">
        <v>2320</v>
      </c>
      <c r="J220" s="126">
        <v>2121</v>
      </c>
      <c r="K220" s="126">
        <v>2064</v>
      </c>
      <c r="L220" s="126">
        <v>2203</v>
      </c>
      <c r="M220" s="126">
        <v>2579</v>
      </c>
      <c r="N220" s="126">
        <v>3281</v>
      </c>
      <c r="O220" s="126">
        <v>4024</v>
      </c>
      <c r="P220" s="126">
        <v>5248</v>
      </c>
      <c r="Q220" s="126">
        <v>6980</v>
      </c>
      <c r="R220" s="126">
        <v>8074</v>
      </c>
      <c r="S220" s="126">
        <v>7873</v>
      </c>
      <c r="T220" s="126">
        <v>5362</v>
      </c>
      <c r="U220" s="127">
        <v>2544</v>
      </c>
      <c r="V220" s="127">
        <v>629</v>
      </c>
      <c r="W220" s="127">
        <v>90</v>
      </c>
    </row>
    <row r="221" spans="1:32" ht="13.5" customHeight="1" x14ac:dyDescent="0.25">
      <c r="A221" s="124">
        <v>1928</v>
      </c>
      <c r="B221" s="125">
        <v>72495</v>
      </c>
      <c r="C221" s="126">
        <v>11541</v>
      </c>
      <c r="D221" s="126">
        <v>2623</v>
      </c>
      <c r="E221" s="126">
        <v>1211</v>
      </c>
      <c r="F221" s="126">
        <v>542</v>
      </c>
      <c r="G221" s="126">
        <v>1635</v>
      </c>
      <c r="H221" s="126">
        <v>2203</v>
      </c>
      <c r="I221" s="126">
        <v>2198</v>
      </c>
      <c r="J221" s="126">
        <v>2051</v>
      </c>
      <c r="K221" s="126">
        <v>1945</v>
      </c>
      <c r="L221" s="126">
        <v>2076</v>
      </c>
      <c r="M221" s="126">
        <v>2355</v>
      </c>
      <c r="N221" s="126">
        <v>3264</v>
      </c>
      <c r="O221" s="126">
        <v>3759</v>
      </c>
      <c r="P221" s="126">
        <v>5238</v>
      </c>
      <c r="Q221" s="126">
        <v>6706</v>
      </c>
      <c r="R221" s="126">
        <v>7752</v>
      </c>
      <c r="S221" s="126">
        <v>7313</v>
      </c>
      <c r="T221" s="126">
        <v>5025</v>
      </c>
      <c r="U221" s="127">
        <v>2338</v>
      </c>
      <c r="V221" s="127">
        <v>609</v>
      </c>
      <c r="W221" s="127">
        <v>104</v>
      </c>
    </row>
    <row r="222" spans="1:32" ht="13.5" customHeight="1" x14ac:dyDescent="0.25">
      <c r="A222" s="124">
        <v>1929</v>
      </c>
      <c r="B222" s="125">
        <v>76472</v>
      </c>
      <c r="C222" s="126">
        <v>11403</v>
      </c>
      <c r="D222" s="126">
        <v>2525</v>
      </c>
      <c r="E222" s="126">
        <v>1435</v>
      </c>
      <c r="F222" s="126">
        <v>505</v>
      </c>
      <c r="G222" s="126">
        <v>1587</v>
      </c>
      <c r="H222" s="126">
        <v>2131</v>
      </c>
      <c r="I222" s="126">
        <v>2281</v>
      </c>
      <c r="J222" s="126">
        <v>2155</v>
      </c>
      <c r="K222" s="126">
        <v>2071</v>
      </c>
      <c r="L222" s="126">
        <v>2124</v>
      </c>
      <c r="M222" s="126">
        <v>2487</v>
      </c>
      <c r="N222" s="126">
        <v>3370</v>
      </c>
      <c r="O222" s="126">
        <v>4124</v>
      </c>
      <c r="P222" s="126">
        <v>5444</v>
      </c>
      <c r="Q222" s="126">
        <v>7082</v>
      </c>
      <c r="R222" s="126">
        <v>8482</v>
      </c>
      <c r="S222" s="126">
        <v>8213</v>
      </c>
      <c r="T222" s="126">
        <v>5643</v>
      </c>
      <c r="U222" s="127">
        <v>2649</v>
      </c>
      <c r="V222" s="127">
        <v>648</v>
      </c>
      <c r="W222" s="127">
        <v>113</v>
      </c>
    </row>
    <row r="223" spans="1:32" ht="13.5" customHeight="1" x14ac:dyDescent="0.25">
      <c r="A223" s="124">
        <v>1930</v>
      </c>
      <c r="B223" s="125">
        <v>69465</v>
      </c>
      <c r="C223" s="126">
        <v>11058</v>
      </c>
      <c r="D223" s="126">
        <v>2553</v>
      </c>
      <c r="E223" s="126">
        <v>1398</v>
      </c>
      <c r="F223" s="126">
        <v>487</v>
      </c>
      <c r="G223" s="126">
        <v>1400</v>
      </c>
      <c r="H223" s="126">
        <v>1956</v>
      </c>
      <c r="I223" s="126">
        <v>2022</v>
      </c>
      <c r="J223" s="126">
        <v>1926</v>
      </c>
      <c r="K223" s="126">
        <v>1942</v>
      </c>
      <c r="L223" s="126">
        <v>1959</v>
      </c>
      <c r="M223" s="126">
        <v>2259</v>
      </c>
      <c r="N223" s="126">
        <v>2938</v>
      </c>
      <c r="O223" s="126">
        <v>3835</v>
      </c>
      <c r="P223" s="126">
        <v>4974</v>
      </c>
      <c r="Q223" s="126">
        <v>6247</v>
      </c>
      <c r="R223" s="126">
        <v>7550</v>
      </c>
      <c r="S223" s="126">
        <v>7047</v>
      </c>
      <c r="T223" s="126">
        <v>4875</v>
      </c>
      <c r="U223" s="127">
        <v>2335</v>
      </c>
      <c r="V223" s="127">
        <v>616</v>
      </c>
      <c r="W223" s="127">
        <v>88</v>
      </c>
    </row>
    <row r="224" spans="1:32" ht="13.5" customHeight="1" x14ac:dyDescent="0.25">
      <c r="A224" s="124">
        <v>1931</v>
      </c>
      <c r="B224" s="125">
        <v>70889</v>
      </c>
      <c r="C224" s="126">
        <v>9797</v>
      </c>
      <c r="D224" s="126">
        <v>2138</v>
      </c>
      <c r="E224" s="126">
        <v>1267</v>
      </c>
      <c r="F224" s="126">
        <v>556</v>
      </c>
      <c r="G224" s="126">
        <v>1337</v>
      </c>
      <c r="H224" s="126">
        <v>1993</v>
      </c>
      <c r="I224" s="126">
        <v>2051</v>
      </c>
      <c r="J224" s="126">
        <v>2001</v>
      </c>
      <c r="K224" s="126">
        <v>1956</v>
      </c>
      <c r="L224" s="126">
        <v>1935</v>
      </c>
      <c r="M224" s="126">
        <v>2367</v>
      </c>
      <c r="N224" s="126">
        <v>3060</v>
      </c>
      <c r="O224" s="126">
        <v>3987</v>
      </c>
      <c r="P224" s="126">
        <v>5143</v>
      </c>
      <c r="Q224" s="126">
        <v>6478</v>
      </c>
      <c r="R224" s="126">
        <v>8181</v>
      </c>
      <c r="S224" s="126">
        <v>7560</v>
      </c>
      <c r="T224" s="126">
        <v>5640</v>
      </c>
      <c r="U224" s="127">
        <v>2638</v>
      </c>
      <c r="V224" s="127">
        <v>691</v>
      </c>
      <c r="W224" s="127">
        <v>103</v>
      </c>
    </row>
    <row r="225" spans="1:23" ht="13.5" customHeight="1" x14ac:dyDescent="0.25">
      <c r="A225" s="124">
        <v>1932</v>
      </c>
      <c r="B225" s="125">
        <v>70654</v>
      </c>
      <c r="C225" s="126">
        <v>9420</v>
      </c>
      <c r="D225" s="126">
        <v>2198</v>
      </c>
      <c r="E225" s="126">
        <v>1376</v>
      </c>
      <c r="F225" s="126">
        <v>720</v>
      </c>
      <c r="G225" s="126">
        <v>1088</v>
      </c>
      <c r="H225" s="126">
        <v>1921</v>
      </c>
      <c r="I225" s="126">
        <v>1893</v>
      </c>
      <c r="J225" s="126">
        <v>1945</v>
      </c>
      <c r="K225" s="126">
        <v>1948</v>
      </c>
      <c r="L225" s="126">
        <v>2062</v>
      </c>
      <c r="M225" s="126">
        <v>2405</v>
      </c>
      <c r="N225" s="126">
        <v>3041</v>
      </c>
      <c r="O225" s="126">
        <v>4080</v>
      </c>
      <c r="P225" s="126">
        <v>5029</v>
      </c>
      <c r="Q225" s="126">
        <v>6658</v>
      </c>
      <c r="R225" s="126">
        <v>7967</v>
      </c>
      <c r="S225" s="126">
        <v>7658</v>
      </c>
      <c r="T225" s="126">
        <v>5777</v>
      </c>
      <c r="U225" s="127">
        <v>2625</v>
      </c>
      <c r="V225" s="127">
        <v>731</v>
      </c>
      <c r="W225" s="127">
        <v>108</v>
      </c>
    </row>
    <row r="226" spans="1:23" ht="13.5" customHeight="1" x14ac:dyDescent="0.25">
      <c r="A226" s="124">
        <v>1933</v>
      </c>
      <c r="B226" s="125">
        <v>69963</v>
      </c>
      <c r="C226" s="126">
        <v>8642</v>
      </c>
      <c r="D226" s="126">
        <v>2154</v>
      </c>
      <c r="E226" s="126">
        <v>1392</v>
      </c>
      <c r="F226" s="126">
        <v>760</v>
      </c>
      <c r="G226" s="126">
        <v>899</v>
      </c>
      <c r="H226" s="126">
        <v>1787</v>
      </c>
      <c r="I226" s="126">
        <v>1826</v>
      </c>
      <c r="J226" s="126">
        <v>1939</v>
      </c>
      <c r="K226" s="126">
        <v>1934</v>
      </c>
      <c r="L226" s="126">
        <v>2023</v>
      </c>
      <c r="M226" s="126">
        <v>2538</v>
      </c>
      <c r="N226" s="126">
        <v>2947</v>
      </c>
      <c r="O226" s="126">
        <v>3944</v>
      </c>
      <c r="P226" s="126">
        <v>5051</v>
      </c>
      <c r="Q226" s="126">
        <v>6639</v>
      </c>
      <c r="R226" s="126">
        <v>7918</v>
      </c>
      <c r="S226" s="126">
        <v>7826</v>
      </c>
      <c r="T226" s="126">
        <v>6117</v>
      </c>
      <c r="U226" s="127">
        <v>2774</v>
      </c>
      <c r="V226" s="127">
        <v>749</v>
      </c>
      <c r="W226" s="127">
        <v>102</v>
      </c>
    </row>
    <row r="227" spans="1:23" ht="13.5" customHeight="1" x14ac:dyDescent="0.25">
      <c r="A227" s="124">
        <v>1934</v>
      </c>
      <c r="B227" s="125">
        <v>66808</v>
      </c>
      <c r="C227" s="126">
        <v>8016</v>
      </c>
      <c r="D227" s="126">
        <v>1937</v>
      </c>
      <c r="E227" s="126">
        <v>1360</v>
      </c>
      <c r="F227" s="126">
        <v>846</v>
      </c>
      <c r="G227" s="126">
        <v>701</v>
      </c>
      <c r="H227" s="126">
        <v>1762</v>
      </c>
      <c r="I227" s="126">
        <v>1797</v>
      </c>
      <c r="J227" s="126">
        <v>1795</v>
      </c>
      <c r="K227" s="126">
        <v>1879</v>
      </c>
      <c r="L227" s="126">
        <v>1920</v>
      </c>
      <c r="M227" s="126">
        <v>2327</v>
      </c>
      <c r="N227" s="126">
        <v>2809</v>
      </c>
      <c r="O227" s="126">
        <v>3815</v>
      </c>
      <c r="P227" s="126">
        <v>5068</v>
      </c>
      <c r="Q227" s="126">
        <v>6406</v>
      </c>
      <c r="R227" s="126">
        <v>7664</v>
      </c>
      <c r="S227" s="126">
        <v>7426</v>
      </c>
      <c r="T227" s="126">
        <v>5819</v>
      </c>
      <c r="U227" s="127">
        <v>2600</v>
      </c>
      <c r="V227" s="127">
        <v>741</v>
      </c>
      <c r="W227" s="127">
        <v>118</v>
      </c>
    </row>
    <row r="228" spans="1:23" ht="13.5" customHeight="1" x14ac:dyDescent="0.25">
      <c r="A228" s="124">
        <v>1935</v>
      </c>
      <c r="B228" s="125">
        <v>69400</v>
      </c>
      <c r="C228" s="126">
        <v>7314</v>
      </c>
      <c r="D228" s="126">
        <v>1728</v>
      </c>
      <c r="E228" s="126">
        <v>1204</v>
      </c>
      <c r="F228" s="126">
        <v>865</v>
      </c>
      <c r="G228" s="126">
        <v>685</v>
      </c>
      <c r="H228" s="126">
        <v>1622</v>
      </c>
      <c r="I228" s="126">
        <v>1771</v>
      </c>
      <c r="J228" s="126">
        <v>1820</v>
      </c>
      <c r="K228" s="126">
        <v>1843</v>
      </c>
      <c r="L228" s="126">
        <v>1926</v>
      </c>
      <c r="M228" s="126">
        <v>2320</v>
      </c>
      <c r="N228" s="126">
        <v>3014</v>
      </c>
      <c r="O228" s="126">
        <v>3931</v>
      </c>
      <c r="P228" s="126">
        <v>5274</v>
      </c>
      <c r="Q228" s="126">
        <v>6953</v>
      </c>
      <c r="R228" s="126">
        <v>8044</v>
      </c>
      <c r="S228" s="126">
        <v>8523</v>
      </c>
      <c r="T228" s="126">
        <v>6429</v>
      </c>
      <c r="U228" s="127">
        <v>3136</v>
      </c>
      <c r="V228" s="127">
        <v>867</v>
      </c>
      <c r="W228" s="127">
        <v>130</v>
      </c>
    </row>
    <row r="229" spans="1:23" ht="13.5" customHeight="1" x14ac:dyDescent="0.25">
      <c r="A229" s="124">
        <v>1936</v>
      </c>
      <c r="B229" s="125">
        <v>68981</v>
      </c>
      <c r="C229" s="126">
        <v>7085</v>
      </c>
      <c r="D229" s="126">
        <v>1770</v>
      </c>
      <c r="E229" s="126">
        <v>1117</v>
      </c>
      <c r="F229" s="126">
        <v>836</v>
      </c>
      <c r="G229" s="126">
        <v>739</v>
      </c>
      <c r="H229" s="126">
        <v>1483</v>
      </c>
      <c r="I229" s="126">
        <v>1722</v>
      </c>
      <c r="J229" s="126">
        <v>1834</v>
      </c>
      <c r="K229" s="126">
        <v>1910</v>
      </c>
      <c r="L229" s="126">
        <v>1972</v>
      </c>
      <c r="M229" s="126">
        <v>2342</v>
      </c>
      <c r="N229" s="126">
        <v>2968</v>
      </c>
      <c r="O229" s="126">
        <v>3952</v>
      </c>
      <c r="P229" s="126">
        <v>5554</v>
      </c>
      <c r="Q229" s="126">
        <v>6932</v>
      </c>
      <c r="R229" s="126">
        <v>8104</v>
      </c>
      <c r="S229" s="126">
        <v>8470</v>
      </c>
      <c r="T229" s="126">
        <v>6061</v>
      </c>
      <c r="U229" s="127">
        <v>3171</v>
      </c>
      <c r="V229" s="127">
        <v>835</v>
      </c>
      <c r="W229" s="127">
        <v>123</v>
      </c>
    </row>
    <row r="230" spans="1:23" ht="13.5" customHeight="1" x14ac:dyDescent="0.25">
      <c r="A230" s="124">
        <v>1937</v>
      </c>
      <c r="B230" s="125">
        <v>68835</v>
      </c>
      <c r="C230" s="126">
        <v>6805</v>
      </c>
      <c r="D230" s="126">
        <v>1439</v>
      </c>
      <c r="E230" s="126">
        <v>1037</v>
      </c>
      <c r="F230" s="126">
        <v>720</v>
      </c>
      <c r="G230" s="126">
        <v>801</v>
      </c>
      <c r="H230" s="126">
        <v>1224</v>
      </c>
      <c r="I230" s="126">
        <v>1630</v>
      </c>
      <c r="J230" s="126">
        <v>1710</v>
      </c>
      <c r="K230" s="126">
        <v>1903</v>
      </c>
      <c r="L230" s="126">
        <v>2056</v>
      </c>
      <c r="M230" s="126">
        <v>2307</v>
      </c>
      <c r="N230" s="126">
        <v>3082</v>
      </c>
      <c r="O230" s="126">
        <v>3959</v>
      </c>
      <c r="P230" s="126">
        <v>5589</v>
      </c>
      <c r="Q230" s="126">
        <v>6930</v>
      </c>
      <c r="R230" s="126">
        <v>8344</v>
      </c>
      <c r="S230" s="126">
        <v>8474</v>
      </c>
      <c r="T230" s="126">
        <v>6501</v>
      </c>
      <c r="U230" s="127">
        <v>3313</v>
      </c>
      <c r="V230" s="127">
        <v>873</v>
      </c>
      <c r="W230" s="127">
        <v>137</v>
      </c>
    </row>
    <row r="231" spans="1:23" ht="13.5" customHeight="1" x14ac:dyDescent="0.25">
      <c r="A231" s="124">
        <v>1938</v>
      </c>
      <c r="B231" s="125">
        <v>43093</v>
      </c>
      <c r="C231" s="126">
        <v>4471</v>
      </c>
      <c r="D231" s="126">
        <v>899</v>
      </c>
      <c r="E231" s="126">
        <v>555</v>
      </c>
      <c r="F231" s="126">
        <v>459</v>
      </c>
      <c r="G231" s="126">
        <v>649</v>
      </c>
      <c r="H231" s="126">
        <v>641</v>
      </c>
      <c r="I231" s="126">
        <v>954</v>
      </c>
      <c r="J231" s="126">
        <v>1045</v>
      </c>
      <c r="K231" s="126">
        <v>1074</v>
      </c>
      <c r="L231" s="126">
        <v>1243</v>
      </c>
      <c r="M231" s="126">
        <v>1502</v>
      </c>
      <c r="N231" s="126">
        <v>1933</v>
      </c>
      <c r="O231" s="126">
        <v>2483</v>
      </c>
      <c r="P231" s="126">
        <v>3537</v>
      </c>
      <c r="Q231" s="126">
        <v>4243</v>
      </c>
      <c r="R231" s="126">
        <v>5099</v>
      </c>
      <c r="S231" s="126">
        <v>5187</v>
      </c>
      <c r="T231" s="126">
        <v>4204</v>
      </c>
      <c r="U231" s="127">
        <v>2234</v>
      </c>
      <c r="V231" s="127">
        <v>584</v>
      </c>
      <c r="W231" s="127">
        <v>94</v>
      </c>
    </row>
    <row r="232" spans="1:23" ht="13.5" customHeight="1" x14ac:dyDescent="0.25">
      <c r="A232" s="124">
        <v>1939</v>
      </c>
      <c r="B232" s="125">
        <v>45651</v>
      </c>
      <c r="C232" s="126">
        <v>4465</v>
      </c>
      <c r="D232" s="126">
        <v>1098</v>
      </c>
      <c r="E232" s="126">
        <v>613</v>
      </c>
      <c r="F232" s="126">
        <v>422</v>
      </c>
      <c r="G232" s="126">
        <v>722</v>
      </c>
      <c r="H232" s="126">
        <v>588</v>
      </c>
      <c r="I232" s="126">
        <v>1049</v>
      </c>
      <c r="J232" s="126">
        <v>1076</v>
      </c>
      <c r="K232" s="126">
        <v>1192</v>
      </c>
      <c r="L232" s="126">
        <v>1325</v>
      </c>
      <c r="M232" s="126">
        <v>1529</v>
      </c>
      <c r="N232" s="126">
        <v>2045</v>
      </c>
      <c r="O232" s="126">
        <v>2636</v>
      </c>
      <c r="P232" s="126">
        <v>3523</v>
      </c>
      <c r="Q232" s="126">
        <v>4764</v>
      </c>
      <c r="R232" s="126">
        <v>5434</v>
      </c>
      <c r="S232" s="126">
        <v>5532</v>
      </c>
      <c r="T232" s="126">
        <v>4466</v>
      </c>
      <c r="U232" s="127">
        <v>2453</v>
      </c>
      <c r="V232" s="127">
        <v>593</v>
      </c>
      <c r="W232" s="127">
        <v>125</v>
      </c>
    </row>
    <row r="233" spans="1:23" ht="13.5" customHeight="1" x14ac:dyDescent="0.25">
      <c r="A233" s="124">
        <v>1940</v>
      </c>
      <c r="B233" s="125">
        <v>46453</v>
      </c>
      <c r="C233" s="126">
        <v>4765</v>
      </c>
      <c r="D233" s="126">
        <v>870</v>
      </c>
      <c r="E233" s="126">
        <v>492</v>
      </c>
      <c r="F233" s="126">
        <v>396</v>
      </c>
      <c r="G233" s="126">
        <v>661</v>
      </c>
      <c r="H233" s="126">
        <v>566</v>
      </c>
      <c r="I233" s="126">
        <v>1037</v>
      </c>
      <c r="J233" s="126">
        <v>1021</v>
      </c>
      <c r="K233" s="126">
        <v>1148</v>
      </c>
      <c r="L233" s="126">
        <v>1301</v>
      </c>
      <c r="M233" s="126">
        <v>1640</v>
      </c>
      <c r="N233" s="126">
        <v>1992</v>
      </c>
      <c r="O233" s="126">
        <v>2676</v>
      </c>
      <c r="P233" s="126">
        <v>3592</v>
      </c>
      <c r="Q233" s="126">
        <v>4755</v>
      </c>
      <c r="R233" s="126">
        <v>5837</v>
      </c>
      <c r="S233" s="126">
        <v>5670</v>
      </c>
      <c r="T233" s="126">
        <v>4718</v>
      </c>
      <c r="U233" s="127">
        <v>2500</v>
      </c>
      <c r="V233" s="127">
        <v>716</v>
      </c>
      <c r="W233" s="127">
        <v>98</v>
      </c>
    </row>
    <row r="234" spans="1:23" ht="13.5" customHeight="1" x14ac:dyDescent="0.25">
      <c r="A234" s="124">
        <v>1941</v>
      </c>
      <c r="B234" s="125">
        <v>46808</v>
      </c>
      <c r="C234" s="126">
        <v>5258</v>
      </c>
      <c r="D234" s="126">
        <v>1050</v>
      </c>
      <c r="E234" s="126">
        <v>554</v>
      </c>
      <c r="F234" s="126">
        <v>419</v>
      </c>
      <c r="G234" s="126">
        <v>658</v>
      </c>
      <c r="H234" s="126">
        <v>657</v>
      </c>
      <c r="I234" s="126">
        <v>918</v>
      </c>
      <c r="J234" s="126">
        <v>1039</v>
      </c>
      <c r="K234" s="126">
        <v>1175</v>
      </c>
      <c r="L234" s="126">
        <v>1385</v>
      </c>
      <c r="M234" s="126">
        <v>1685</v>
      </c>
      <c r="N234" s="126">
        <v>2041</v>
      </c>
      <c r="O234" s="126">
        <v>2640</v>
      </c>
      <c r="P234" s="126">
        <v>3580</v>
      </c>
      <c r="Q234" s="126">
        <v>4724</v>
      </c>
      <c r="R234" s="126">
        <v>5649</v>
      </c>
      <c r="S234" s="126">
        <v>5602</v>
      </c>
      <c r="T234" s="126">
        <v>4652</v>
      </c>
      <c r="U234" s="127">
        <v>2372</v>
      </c>
      <c r="V234" s="127">
        <v>650</v>
      </c>
      <c r="W234" s="127">
        <v>100</v>
      </c>
    </row>
    <row r="235" spans="1:23" ht="13.5" customHeight="1" x14ac:dyDescent="0.25">
      <c r="A235" s="124">
        <v>1942</v>
      </c>
      <c r="B235" s="125">
        <v>47774</v>
      </c>
      <c r="C235" s="126">
        <v>5520</v>
      </c>
      <c r="D235" s="126">
        <v>1225</v>
      </c>
      <c r="E235" s="126">
        <v>694</v>
      </c>
      <c r="F235" s="126">
        <v>507</v>
      </c>
      <c r="G235" s="126">
        <v>796</v>
      </c>
      <c r="H235" s="126">
        <v>855</v>
      </c>
      <c r="I235" s="126">
        <v>856</v>
      </c>
      <c r="J235" s="126">
        <v>1184</v>
      </c>
      <c r="K235" s="126">
        <v>1254</v>
      </c>
      <c r="L235" s="126">
        <v>1462</v>
      </c>
      <c r="M235" s="126">
        <v>1739</v>
      </c>
      <c r="N235" s="126">
        <v>2025</v>
      </c>
      <c r="O235" s="126">
        <v>2713</v>
      </c>
      <c r="P235" s="126">
        <v>3520</v>
      </c>
      <c r="Q235" s="126">
        <v>4587</v>
      </c>
      <c r="R235" s="126">
        <v>5668</v>
      </c>
      <c r="S235" s="126">
        <v>5717</v>
      </c>
      <c r="T235" s="126">
        <v>4343</v>
      </c>
      <c r="U235" s="127">
        <v>2326</v>
      </c>
      <c r="V235" s="127">
        <v>674</v>
      </c>
      <c r="W235" s="127">
        <v>108</v>
      </c>
    </row>
    <row r="236" spans="1:23" ht="13.5" customHeight="1" x14ac:dyDescent="0.25">
      <c r="A236" s="124">
        <v>1943</v>
      </c>
      <c r="B236" s="125">
        <v>48220</v>
      </c>
      <c r="C236" s="126">
        <v>6408</v>
      </c>
      <c r="D236" s="126">
        <v>1381</v>
      </c>
      <c r="E236" s="126">
        <v>691</v>
      </c>
      <c r="F236" s="126">
        <v>470</v>
      </c>
      <c r="G236" s="126">
        <v>763</v>
      </c>
      <c r="H236" s="126">
        <v>953</v>
      </c>
      <c r="I236" s="126">
        <v>715</v>
      </c>
      <c r="J236" s="126">
        <v>1147</v>
      </c>
      <c r="K236" s="126">
        <v>1285</v>
      </c>
      <c r="L236" s="126">
        <v>1449</v>
      </c>
      <c r="M236" s="126">
        <v>1734</v>
      </c>
      <c r="N236" s="126">
        <v>2003</v>
      </c>
      <c r="O236" s="126">
        <v>2631</v>
      </c>
      <c r="P236" s="126">
        <v>3526</v>
      </c>
      <c r="Q236" s="126">
        <v>4592</v>
      </c>
      <c r="R236" s="126">
        <v>5459</v>
      </c>
      <c r="S236" s="126">
        <v>5543</v>
      </c>
      <c r="T236" s="126">
        <v>4300</v>
      </c>
      <c r="U236" s="127">
        <v>2374</v>
      </c>
      <c r="V236" s="127">
        <v>705</v>
      </c>
      <c r="W236" s="127">
        <v>90</v>
      </c>
    </row>
    <row r="237" spans="1:23" ht="13.5" customHeight="1" x14ac:dyDescent="0.25">
      <c r="A237" s="124">
        <v>1944</v>
      </c>
      <c r="B237" s="125">
        <v>49197</v>
      </c>
      <c r="C237" s="126">
        <v>6327</v>
      </c>
      <c r="D237" s="126">
        <v>1024</v>
      </c>
      <c r="E237" s="126">
        <v>414</v>
      </c>
      <c r="F237" s="126">
        <v>409</v>
      </c>
      <c r="G237" s="126">
        <v>775</v>
      </c>
      <c r="H237" s="126">
        <v>1053</v>
      </c>
      <c r="I237" s="126">
        <v>668</v>
      </c>
      <c r="J237" s="126">
        <v>1187</v>
      </c>
      <c r="K237" s="126">
        <v>1285</v>
      </c>
      <c r="L237" s="126">
        <v>1519</v>
      </c>
      <c r="M237" s="126">
        <v>1797</v>
      </c>
      <c r="N237" s="126">
        <v>2094</v>
      </c>
      <c r="O237" s="126">
        <v>2725</v>
      </c>
      <c r="P237" s="126">
        <v>3584</v>
      </c>
      <c r="Q237" s="126">
        <v>4847</v>
      </c>
      <c r="R237" s="126">
        <v>5808</v>
      </c>
      <c r="S237" s="126">
        <v>5730</v>
      </c>
      <c r="T237" s="126">
        <v>4668</v>
      </c>
      <c r="U237" s="127">
        <v>2480</v>
      </c>
      <c r="V237" s="127">
        <v>722</v>
      </c>
      <c r="W237" s="127">
        <v>76</v>
      </c>
    </row>
    <row r="238" spans="1:23" ht="13.5" customHeight="1" x14ac:dyDescent="0.25">
      <c r="A238" s="124">
        <v>1945</v>
      </c>
      <c r="B238" s="125">
        <v>56513</v>
      </c>
      <c r="C238" s="126">
        <v>7758</v>
      </c>
      <c r="D238" s="126">
        <v>1354</v>
      </c>
      <c r="E238" s="126">
        <v>531</v>
      </c>
      <c r="F238" s="126">
        <v>488</v>
      </c>
      <c r="G238" s="126">
        <v>1043</v>
      </c>
      <c r="H238" s="126">
        <v>1445</v>
      </c>
      <c r="I238" s="126">
        <v>870</v>
      </c>
      <c r="J238" s="126">
        <v>1381</v>
      </c>
      <c r="K238" s="126">
        <v>1643</v>
      </c>
      <c r="L238" s="126">
        <v>1905</v>
      </c>
      <c r="M238" s="126">
        <v>2229</v>
      </c>
      <c r="N238" s="126">
        <v>2583</v>
      </c>
      <c r="O238" s="126">
        <v>3080</v>
      </c>
      <c r="P238" s="126">
        <v>3911</v>
      </c>
      <c r="Q238" s="126">
        <v>5209</v>
      </c>
      <c r="R238" s="126">
        <v>6451</v>
      </c>
      <c r="S238" s="126">
        <v>6316</v>
      </c>
      <c r="T238" s="126">
        <v>4854</v>
      </c>
      <c r="U238" s="127">
        <v>2481</v>
      </c>
      <c r="V238" s="127">
        <v>708</v>
      </c>
      <c r="W238" s="127">
        <v>87</v>
      </c>
    </row>
    <row r="239" spans="1:23" ht="13.5" customHeight="1" x14ac:dyDescent="0.25">
      <c r="A239" s="124">
        <v>1946</v>
      </c>
      <c r="B239" s="125">
        <v>50367</v>
      </c>
      <c r="C239" s="126">
        <v>7760</v>
      </c>
      <c r="D239" s="126">
        <v>1130</v>
      </c>
      <c r="E239" s="126">
        <v>389</v>
      </c>
      <c r="F239" s="126">
        <v>265</v>
      </c>
      <c r="G239" s="126">
        <v>633</v>
      </c>
      <c r="H239" s="126">
        <v>1000</v>
      </c>
      <c r="I239" s="126">
        <v>663</v>
      </c>
      <c r="J239" s="126">
        <v>883</v>
      </c>
      <c r="K239" s="126">
        <v>1158</v>
      </c>
      <c r="L239" s="126">
        <v>1365</v>
      </c>
      <c r="M239" s="126">
        <v>1807</v>
      </c>
      <c r="N239" s="126">
        <v>2064</v>
      </c>
      <c r="O239" s="126">
        <v>2713</v>
      </c>
      <c r="P239" s="126">
        <v>3666</v>
      </c>
      <c r="Q239" s="126">
        <v>4765</v>
      </c>
      <c r="R239" s="126">
        <v>6001</v>
      </c>
      <c r="S239" s="126">
        <v>6153</v>
      </c>
      <c r="T239" s="126">
        <v>4680</v>
      </c>
      <c r="U239" s="127">
        <v>2408</v>
      </c>
      <c r="V239" s="127">
        <v>716</v>
      </c>
      <c r="W239" s="127">
        <v>107</v>
      </c>
    </row>
    <row r="240" spans="1:23" ht="13.5" customHeight="1" x14ac:dyDescent="0.25">
      <c r="A240" s="124">
        <v>1947</v>
      </c>
      <c r="B240" s="125">
        <v>50341</v>
      </c>
      <c r="C240" s="126">
        <v>6911</v>
      </c>
      <c r="D240" s="126">
        <v>804</v>
      </c>
      <c r="E240" s="126">
        <v>288</v>
      </c>
      <c r="F240" s="126">
        <v>245</v>
      </c>
      <c r="G240" s="126">
        <v>495</v>
      </c>
      <c r="H240" s="126">
        <v>776</v>
      </c>
      <c r="I240" s="126">
        <v>703</v>
      </c>
      <c r="J240" s="126">
        <v>746</v>
      </c>
      <c r="K240" s="126">
        <v>1077</v>
      </c>
      <c r="L240" s="126">
        <v>1357</v>
      </c>
      <c r="M240" s="126">
        <v>1773</v>
      </c>
      <c r="N240" s="126">
        <v>2223</v>
      </c>
      <c r="O240" s="126">
        <v>2711</v>
      </c>
      <c r="P240" s="126">
        <v>3929</v>
      </c>
      <c r="Q240" s="126">
        <v>5099</v>
      </c>
      <c r="R240" s="126">
        <v>6442</v>
      </c>
      <c r="S240" s="126">
        <v>6523</v>
      </c>
      <c r="T240" s="126">
        <v>4863</v>
      </c>
      <c r="U240" s="127">
        <v>2568</v>
      </c>
      <c r="V240" s="127">
        <v>699</v>
      </c>
      <c r="W240" s="127">
        <v>103</v>
      </c>
    </row>
    <row r="241" spans="1:23" ht="13.5" customHeight="1" x14ac:dyDescent="0.25">
      <c r="A241" s="124">
        <v>1948</v>
      </c>
      <c r="B241" s="125">
        <v>48500</v>
      </c>
      <c r="C241" s="126">
        <v>6147</v>
      </c>
      <c r="D241" s="126">
        <v>900</v>
      </c>
      <c r="E241" s="126">
        <v>298</v>
      </c>
      <c r="F241" s="126">
        <v>201</v>
      </c>
      <c r="G241" s="126">
        <v>470</v>
      </c>
      <c r="H241" s="126">
        <v>741</v>
      </c>
      <c r="I241" s="126">
        <v>691</v>
      </c>
      <c r="J241" s="126">
        <v>577</v>
      </c>
      <c r="K241" s="126">
        <v>1012</v>
      </c>
      <c r="L241" s="126">
        <v>1293</v>
      </c>
      <c r="M241" s="126">
        <v>1724</v>
      </c>
      <c r="N241" s="126">
        <v>2165</v>
      </c>
      <c r="O241" s="126">
        <v>2706</v>
      </c>
      <c r="P241" s="126">
        <v>3636</v>
      </c>
      <c r="Q241" s="126">
        <v>5126</v>
      </c>
      <c r="R241" s="126">
        <v>6280</v>
      </c>
      <c r="S241" s="126">
        <v>6271</v>
      </c>
      <c r="T241" s="126">
        <v>4826</v>
      </c>
      <c r="U241" s="127">
        <v>2497</v>
      </c>
      <c r="V241" s="127">
        <v>815</v>
      </c>
      <c r="W241" s="127">
        <v>120</v>
      </c>
    </row>
    <row r="242" spans="1:23" ht="13.5" customHeight="1" x14ac:dyDescent="0.25">
      <c r="A242" s="124">
        <v>1949</v>
      </c>
      <c r="B242" s="125">
        <v>49931</v>
      </c>
      <c r="C242" s="126">
        <v>5288</v>
      </c>
      <c r="D242" s="126">
        <v>912</v>
      </c>
      <c r="E242" s="126">
        <v>261</v>
      </c>
      <c r="F242" s="126">
        <v>194</v>
      </c>
      <c r="G242" s="126">
        <v>413</v>
      </c>
      <c r="H242" s="126">
        <v>624</v>
      </c>
      <c r="I242" s="126">
        <v>730</v>
      </c>
      <c r="J242" s="126">
        <v>475</v>
      </c>
      <c r="K242" s="126">
        <v>1058</v>
      </c>
      <c r="L242" s="126">
        <v>1205</v>
      </c>
      <c r="M242" s="126">
        <v>1751</v>
      </c>
      <c r="N242" s="126">
        <v>2222</v>
      </c>
      <c r="O242" s="126">
        <v>2659</v>
      </c>
      <c r="P242" s="126">
        <v>3938</v>
      </c>
      <c r="Q242" s="126">
        <v>5141</v>
      </c>
      <c r="R242" s="126">
        <v>6842</v>
      </c>
      <c r="S242" s="126">
        <v>7123</v>
      </c>
      <c r="T242" s="126">
        <v>5322</v>
      </c>
      <c r="U242" s="127">
        <v>2766</v>
      </c>
      <c r="V242" s="127">
        <v>870</v>
      </c>
      <c r="W242" s="127">
        <v>134</v>
      </c>
    </row>
    <row r="243" spans="1:23" ht="13.5" customHeight="1" x14ac:dyDescent="0.25">
      <c r="A243" s="124">
        <v>1950</v>
      </c>
      <c r="B243" s="125">
        <v>49369</v>
      </c>
      <c r="C243" s="126">
        <v>5198</v>
      </c>
      <c r="D243" s="126">
        <v>795</v>
      </c>
      <c r="E243" s="126">
        <v>250</v>
      </c>
      <c r="F243" s="126">
        <v>188</v>
      </c>
      <c r="G243" s="126">
        <v>323</v>
      </c>
      <c r="H243" s="126">
        <v>510</v>
      </c>
      <c r="I243" s="126">
        <v>649</v>
      </c>
      <c r="J243" s="126">
        <v>435</v>
      </c>
      <c r="K243" s="126">
        <v>914</v>
      </c>
      <c r="L243" s="126">
        <v>1252</v>
      </c>
      <c r="M243" s="126">
        <v>1677</v>
      </c>
      <c r="N243" s="126">
        <v>2108</v>
      </c>
      <c r="O243" s="126">
        <v>2775</v>
      </c>
      <c r="P243" s="126">
        <v>3809</v>
      </c>
      <c r="Q243" s="126">
        <v>5232</v>
      </c>
      <c r="R243" s="126">
        <v>6726</v>
      </c>
      <c r="S243" s="126">
        <v>7238</v>
      </c>
      <c r="T243" s="126">
        <v>5557</v>
      </c>
      <c r="U243" s="127">
        <v>2790</v>
      </c>
      <c r="V243" s="127">
        <v>827</v>
      </c>
      <c r="W243" s="127">
        <v>116</v>
      </c>
    </row>
    <row r="244" spans="1:23" ht="13.5" customHeight="1" x14ac:dyDescent="0.25">
      <c r="A244" s="124">
        <v>1951</v>
      </c>
      <c r="B244" s="125">
        <v>49060</v>
      </c>
      <c r="C244" s="126">
        <v>4572</v>
      </c>
      <c r="D244" s="126">
        <v>823</v>
      </c>
      <c r="E244" s="126">
        <v>215</v>
      </c>
      <c r="F244" s="126">
        <v>145</v>
      </c>
      <c r="G244" s="126">
        <v>249</v>
      </c>
      <c r="H244" s="126">
        <v>424</v>
      </c>
      <c r="I244" s="126">
        <v>535</v>
      </c>
      <c r="J244" s="126">
        <v>458</v>
      </c>
      <c r="K244" s="126">
        <v>763</v>
      </c>
      <c r="L244" s="126">
        <v>1147</v>
      </c>
      <c r="M244" s="126">
        <v>1585</v>
      </c>
      <c r="N244" s="126">
        <v>2209</v>
      </c>
      <c r="O244" s="126">
        <v>2745</v>
      </c>
      <c r="P244" s="126">
        <v>3852</v>
      </c>
      <c r="Q244" s="126">
        <v>5172</v>
      </c>
      <c r="R244" s="126">
        <v>6855</v>
      </c>
      <c r="S244" s="126">
        <v>7514</v>
      </c>
      <c r="T244" s="126">
        <v>5739</v>
      </c>
      <c r="U244" s="127">
        <v>3019</v>
      </c>
      <c r="V244" s="127">
        <v>908</v>
      </c>
      <c r="W244" s="127">
        <v>130</v>
      </c>
    </row>
    <row r="245" spans="1:23" ht="13.5" customHeight="1" x14ac:dyDescent="0.25">
      <c r="A245" s="124">
        <v>1952</v>
      </c>
      <c r="B245" s="125">
        <v>46953</v>
      </c>
      <c r="C245" s="126">
        <v>3386</v>
      </c>
      <c r="D245" s="126">
        <v>675</v>
      </c>
      <c r="E245" s="126">
        <v>212</v>
      </c>
      <c r="F245" s="126">
        <v>144</v>
      </c>
      <c r="G245" s="126">
        <v>224</v>
      </c>
      <c r="H245" s="126">
        <v>351</v>
      </c>
      <c r="I245" s="126">
        <v>465</v>
      </c>
      <c r="J245" s="126">
        <v>450</v>
      </c>
      <c r="K245" s="126">
        <v>655</v>
      </c>
      <c r="L245" s="126">
        <v>1058</v>
      </c>
      <c r="M245" s="126">
        <v>1485</v>
      </c>
      <c r="N245" s="126">
        <v>2124</v>
      </c>
      <c r="O245" s="126">
        <v>2786</v>
      </c>
      <c r="P245" s="126">
        <v>3656</v>
      </c>
      <c r="Q245" s="126">
        <v>5179</v>
      </c>
      <c r="R245" s="126">
        <v>6632</v>
      </c>
      <c r="S245" s="126">
        <v>7409</v>
      </c>
      <c r="T245" s="126">
        <v>5909</v>
      </c>
      <c r="U245" s="127">
        <v>3059</v>
      </c>
      <c r="V245" s="127">
        <v>956</v>
      </c>
      <c r="W245" s="127">
        <v>136</v>
      </c>
    </row>
    <row r="246" spans="1:23" ht="13.5" customHeight="1" x14ac:dyDescent="0.25">
      <c r="A246" s="124">
        <v>1953</v>
      </c>
      <c r="B246" s="125">
        <v>47343</v>
      </c>
      <c r="C246" s="126">
        <v>2673</v>
      </c>
      <c r="D246" s="126">
        <v>621</v>
      </c>
      <c r="E246" s="126">
        <v>182</v>
      </c>
      <c r="F246" s="126">
        <v>135</v>
      </c>
      <c r="G246" s="126">
        <v>206</v>
      </c>
      <c r="H246" s="126">
        <v>295</v>
      </c>
      <c r="I246" s="126">
        <v>374</v>
      </c>
      <c r="J246" s="126">
        <v>495</v>
      </c>
      <c r="K246" s="126">
        <v>502</v>
      </c>
      <c r="L246" s="126">
        <v>1056</v>
      </c>
      <c r="M246" s="126">
        <v>1541</v>
      </c>
      <c r="N246" s="126">
        <v>2115</v>
      </c>
      <c r="O246" s="126">
        <v>2784</v>
      </c>
      <c r="P246" s="126">
        <v>3693</v>
      </c>
      <c r="Q246" s="126">
        <v>5353</v>
      </c>
      <c r="R246" s="126">
        <v>7033</v>
      </c>
      <c r="S246" s="126">
        <v>7560</v>
      </c>
      <c r="T246" s="126">
        <v>6267</v>
      </c>
      <c r="U246" s="127">
        <v>3277</v>
      </c>
      <c r="V246" s="127">
        <v>1028</v>
      </c>
      <c r="W246" s="127">
        <v>152</v>
      </c>
    </row>
    <row r="247" spans="1:23" ht="13.5" customHeight="1" x14ac:dyDescent="0.25">
      <c r="A247" s="124">
        <v>1954</v>
      </c>
      <c r="B247" s="125">
        <v>47715</v>
      </c>
      <c r="C247" s="126">
        <v>2143</v>
      </c>
      <c r="D247" s="126">
        <v>473</v>
      </c>
      <c r="E247" s="126">
        <v>182</v>
      </c>
      <c r="F247" s="126">
        <v>125</v>
      </c>
      <c r="G247" s="126">
        <v>154</v>
      </c>
      <c r="H247" s="126">
        <v>251</v>
      </c>
      <c r="I247" s="126">
        <v>325</v>
      </c>
      <c r="J247" s="126">
        <v>488</v>
      </c>
      <c r="K247" s="126">
        <v>423</v>
      </c>
      <c r="L247" s="126">
        <v>984</v>
      </c>
      <c r="M247" s="126">
        <v>1476</v>
      </c>
      <c r="N247" s="126">
        <v>2064</v>
      </c>
      <c r="O247" s="126">
        <v>2871</v>
      </c>
      <c r="P247" s="126">
        <v>3726</v>
      </c>
      <c r="Q247" s="126">
        <v>5538</v>
      </c>
      <c r="R247" s="126">
        <v>7187</v>
      </c>
      <c r="S247" s="126">
        <v>8001</v>
      </c>
      <c r="T247" s="126">
        <v>6691</v>
      </c>
      <c r="U247" s="127">
        <v>3454</v>
      </c>
      <c r="V247" s="127">
        <v>1010</v>
      </c>
      <c r="W247" s="127">
        <v>146</v>
      </c>
    </row>
    <row r="248" spans="1:23" ht="13.5" customHeight="1" x14ac:dyDescent="0.25">
      <c r="A248" s="124">
        <v>1955</v>
      </c>
      <c r="B248" s="125">
        <v>44343</v>
      </c>
      <c r="C248" s="126">
        <v>1903</v>
      </c>
      <c r="D248" s="126">
        <v>424</v>
      </c>
      <c r="E248" s="126">
        <v>168</v>
      </c>
      <c r="F248" s="126">
        <v>138</v>
      </c>
      <c r="G248" s="126">
        <v>141</v>
      </c>
      <c r="H248" s="126">
        <v>222</v>
      </c>
      <c r="I248" s="126">
        <v>338</v>
      </c>
      <c r="J248" s="126">
        <v>482</v>
      </c>
      <c r="K248" s="126">
        <v>375</v>
      </c>
      <c r="L248" s="126">
        <v>895</v>
      </c>
      <c r="M248" s="126">
        <v>1381</v>
      </c>
      <c r="N248" s="126">
        <v>2099</v>
      </c>
      <c r="O248" s="126">
        <v>2759</v>
      </c>
      <c r="P248" s="126">
        <v>3602</v>
      </c>
      <c r="Q248" s="126">
        <v>5188</v>
      </c>
      <c r="R248" s="126">
        <v>6768</v>
      </c>
      <c r="S248" s="126">
        <v>7344</v>
      </c>
      <c r="T248" s="126">
        <v>5888</v>
      </c>
      <c r="U248" s="127">
        <v>3203</v>
      </c>
      <c r="V248" s="127">
        <v>877</v>
      </c>
      <c r="W248" s="127">
        <v>146</v>
      </c>
    </row>
    <row r="249" spans="1:23" ht="13.5" customHeight="1" x14ac:dyDescent="0.25">
      <c r="A249" s="124">
        <v>1956</v>
      </c>
      <c r="B249" s="125">
        <v>44174</v>
      </c>
      <c r="C249" s="126">
        <v>1800</v>
      </c>
      <c r="D249" s="126">
        <v>378</v>
      </c>
      <c r="E249" s="126">
        <v>166</v>
      </c>
      <c r="F249" s="126">
        <v>125</v>
      </c>
      <c r="G249" s="126">
        <v>139</v>
      </c>
      <c r="H249" s="126">
        <v>216</v>
      </c>
      <c r="I249" s="126">
        <v>294</v>
      </c>
      <c r="J249" s="126">
        <v>440</v>
      </c>
      <c r="K249" s="126">
        <v>422</v>
      </c>
      <c r="L249" s="126">
        <v>796</v>
      </c>
      <c r="M249" s="126">
        <v>1316</v>
      </c>
      <c r="N249" s="126">
        <v>2029</v>
      </c>
      <c r="O249" s="126">
        <v>2759</v>
      </c>
      <c r="P249" s="126">
        <v>3733</v>
      </c>
      <c r="Q249" s="126">
        <v>5018</v>
      </c>
      <c r="R249" s="126">
        <v>6694</v>
      </c>
      <c r="S249" s="126">
        <v>7145</v>
      </c>
      <c r="T249" s="126">
        <v>6246</v>
      </c>
      <c r="U249" s="127">
        <v>3285</v>
      </c>
      <c r="V249" s="127">
        <v>1010</v>
      </c>
      <c r="W249" s="127">
        <v>163</v>
      </c>
    </row>
    <row r="250" spans="1:23" ht="13.5" customHeight="1" x14ac:dyDescent="0.25">
      <c r="A250" s="124">
        <v>1957</v>
      </c>
      <c r="B250" s="125">
        <v>47037</v>
      </c>
      <c r="C250" s="126">
        <v>1656</v>
      </c>
      <c r="D250" s="126">
        <v>385</v>
      </c>
      <c r="E250" s="126">
        <v>177</v>
      </c>
      <c r="F250" s="126">
        <v>151</v>
      </c>
      <c r="G250" s="126">
        <v>162</v>
      </c>
      <c r="H250" s="126">
        <v>229</v>
      </c>
      <c r="I250" s="126">
        <v>276</v>
      </c>
      <c r="J250" s="126">
        <v>422</v>
      </c>
      <c r="K250" s="126">
        <v>441</v>
      </c>
      <c r="L250" s="126">
        <v>700</v>
      </c>
      <c r="M250" s="126">
        <v>1293</v>
      </c>
      <c r="N250" s="126">
        <v>1979</v>
      </c>
      <c r="O250" s="126">
        <v>2921</v>
      </c>
      <c r="P250" s="126">
        <v>3975</v>
      </c>
      <c r="Q250" s="126">
        <v>5446</v>
      </c>
      <c r="R250" s="126">
        <v>7256</v>
      </c>
      <c r="S250" s="126">
        <v>8023</v>
      </c>
      <c r="T250" s="126">
        <v>6777</v>
      </c>
      <c r="U250" s="127">
        <v>3476</v>
      </c>
      <c r="V250" s="127">
        <v>1109</v>
      </c>
      <c r="W250" s="127">
        <v>183</v>
      </c>
    </row>
    <row r="251" spans="1:23" ht="13.5" customHeight="1" x14ac:dyDescent="0.25">
      <c r="A251" s="124">
        <v>1958</v>
      </c>
      <c r="B251" s="125">
        <v>44566</v>
      </c>
      <c r="C251" s="126">
        <v>1429</v>
      </c>
      <c r="D251" s="126">
        <v>321</v>
      </c>
      <c r="E251" s="126">
        <v>150</v>
      </c>
      <c r="F251" s="126">
        <v>130</v>
      </c>
      <c r="G251" s="126">
        <v>167</v>
      </c>
      <c r="H251" s="126">
        <v>172</v>
      </c>
      <c r="I251" s="126">
        <v>252</v>
      </c>
      <c r="J251" s="126">
        <v>361</v>
      </c>
      <c r="K251" s="126">
        <v>492</v>
      </c>
      <c r="L251" s="126">
        <v>558</v>
      </c>
      <c r="M251" s="126">
        <v>1286</v>
      </c>
      <c r="N251" s="126">
        <v>1879</v>
      </c>
      <c r="O251" s="126">
        <v>2733</v>
      </c>
      <c r="P251" s="126">
        <v>3791</v>
      </c>
      <c r="Q251" s="126">
        <v>5170</v>
      </c>
      <c r="R251" s="126">
        <v>6920</v>
      </c>
      <c r="S251" s="126">
        <v>7726</v>
      </c>
      <c r="T251" s="126">
        <v>6384</v>
      </c>
      <c r="U251" s="127">
        <v>3446</v>
      </c>
      <c r="V251" s="127">
        <v>1027</v>
      </c>
      <c r="W251" s="127">
        <v>172</v>
      </c>
    </row>
    <row r="252" spans="1:23" ht="13.5" customHeight="1" x14ac:dyDescent="0.25">
      <c r="A252" s="124">
        <v>1959</v>
      </c>
      <c r="B252" s="125">
        <v>46050</v>
      </c>
      <c r="C252" s="126">
        <v>1138</v>
      </c>
      <c r="D252" s="126">
        <v>345</v>
      </c>
      <c r="E252" s="126">
        <v>140</v>
      </c>
      <c r="F252" s="126">
        <v>115</v>
      </c>
      <c r="G252" s="126">
        <v>166</v>
      </c>
      <c r="H252" s="126">
        <v>139</v>
      </c>
      <c r="I252" s="126">
        <v>253</v>
      </c>
      <c r="J252" s="126">
        <v>344</v>
      </c>
      <c r="K252" s="126">
        <v>489</v>
      </c>
      <c r="L252" s="126">
        <v>490</v>
      </c>
      <c r="M252" s="126">
        <v>1263</v>
      </c>
      <c r="N252" s="126">
        <v>1967</v>
      </c>
      <c r="O252" s="126">
        <v>2837</v>
      </c>
      <c r="P252" s="126">
        <v>3944</v>
      </c>
      <c r="Q252" s="126">
        <v>5339</v>
      </c>
      <c r="R252" s="126">
        <v>7232</v>
      </c>
      <c r="S252" s="126">
        <v>7973</v>
      </c>
      <c r="T252" s="126">
        <v>6706</v>
      </c>
      <c r="U252" s="127">
        <v>3806</v>
      </c>
      <c r="V252" s="127">
        <v>1180</v>
      </c>
      <c r="W252" s="127">
        <v>184</v>
      </c>
    </row>
    <row r="253" spans="1:23" ht="13.5" customHeight="1" x14ac:dyDescent="0.25">
      <c r="A253" s="124">
        <v>1960</v>
      </c>
      <c r="B253" s="125">
        <v>44345</v>
      </c>
      <c r="C253" s="126">
        <v>1059</v>
      </c>
      <c r="D253" s="126">
        <v>230</v>
      </c>
      <c r="E253" s="126">
        <v>130</v>
      </c>
      <c r="F253" s="126">
        <v>114</v>
      </c>
      <c r="G253" s="126">
        <v>170</v>
      </c>
      <c r="H253" s="126">
        <v>176</v>
      </c>
      <c r="I253" s="126">
        <v>240</v>
      </c>
      <c r="J253" s="126">
        <v>314</v>
      </c>
      <c r="K253" s="126">
        <v>510</v>
      </c>
      <c r="L253" s="126">
        <v>430</v>
      </c>
      <c r="M253" s="126">
        <v>1194</v>
      </c>
      <c r="N253" s="126">
        <v>1928</v>
      </c>
      <c r="O253" s="126">
        <v>2823</v>
      </c>
      <c r="P253" s="126">
        <v>3803</v>
      </c>
      <c r="Q253" s="126">
        <v>5255</v>
      </c>
      <c r="R253" s="126">
        <v>6735</v>
      </c>
      <c r="S253" s="126">
        <v>7678</v>
      </c>
      <c r="T253" s="126">
        <v>6648</v>
      </c>
      <c r="U253" s="127">
        <v>3675</v>
      </c>
      <c r="V253" s="127">
        <v>1046</v>
      </c>
      <c r="W253" s="127">
        <v>187</v>
      </c>
    </row>
    <row r="254" spans="1:23" ht="13.5" customHeight="1" x14ac:dyDescent="0.25">
      <c r="A254" s="124">
        <v>1961</v>
      </c>
      <c r="B254" s="125">
        <v>44990</v>
      </c>
      <c r="C254" s="126">
        <v>1019</v>
      </c>
      <c r="D254" s="126">
        <v>213</v>
      </c>
      <c r="E254" s="126">
        <v>149</v>
      </c>
      <c r="F254" s="126">
        <v>104</v>
      </c>
      <c r="G254" s="126">
        <v>177</v>
      </c>
      <c r="H254" s="126">
        <v>148</v>
      </c>
      <c r="I254" s="126">
        <v>190</v>
      </c>
      <c r="J254" s="126">
        <v>317</v>
      </c>
      <c r="K254" s="126">
        <v>521</v>
      </c>
      <c r="L254" s="126">
        <v>497</v>
      </c>
      <c r="M254" s="126">
        <v>1099</v>
      </c>
      <c r="N254" s="126">
        <v>1873</v>
      </c>
      <c r="O254" s="126">
        <v>2721</v>
      </c>
      <c r="P254" s="126">
        <v>3870</v>
      </c>
      <c r="Q254" s="126">
        <v>5236</v>
      </c>
      <c r="R254" s="126">
        <v>6823</v>
      </c>
      <c r="S254" s="126">
        <v>7977</v>
      </c>
      <c r="T254" s="126">
        <v>6744</v>
      </c>
      <c r="U254" s="127">
        <v>3950</v>
      </c>
      <c r="V254" s="127">
        <v>1194</v>
      </c>
      <c r="W254" s="127">
        <v>168</v>
      </c>
    </row>
    <row r="255" spans="1:23" ht="13.5" customHeight="1" x14ac:dyDescent="0.25">
      <c r="A255" s="124">
        <v>1962</v>
      </c>
      <c r="B255" s="125">
        <v>49460</v>
      </c>
      <c r="C255" s="126">
        <v>1186</v>
      </c>
      <c r="D255" s="126">
        <v>229</v>
      </c>
      <c r="E255" s="126">
        <v>146</v>
      </c>
      <c r="F255" s="126">
        <v>123</v>
      </c>
      <c r="G255" s="126">
        <v>165</v>
      </c>
      <c r="H255" s="126">
        <v>167</v>
      </c>
      <c r="I255" s="126">
        <v>177</v>
      </c>
      <c r="J255" s="126">
        <v>335</v>
      </c>
      <c r="K255" s="126">
        <v>547</v>
      </c>
      <c r="L255" s="126">
        <v>570</v>
      </c>
      <c r="M255" s="126">
        <v>915</v>
      </c>
      <c r="N255" s="126">
        <v>1858</v>
      </c>
      <c r="O255" s="126">
        <v>2747</v>
      </c>
      <c r="P255" s="126">
        <v>4284</v>
      </c>
      <c r="Q255" s="126">
        <v>5782</v>
      </c>
      <c r="R255" s="126">
        <v>7513</v>
      </c>
      <c r="S255" s="126">
        <v>8830</v>
      </c>
      <c r="T255" s="126">
        <v>7803</v>
      </c>
      <c r="U255" s="127">
        <v>4370</v>
      </c>
      <c r="V255" s="127">
        <v>1476</v>
      </c>
      <c r="W255" s="127">
        <v>237</v>
      </c>
    </row>
    <row r="256" spans="1:23" ht="13.5" customHeight="1" x14ac:dyDescent="0.25">
      <c r="A256" s="124">
        <v>1963</v>
      </c>
      <c r="B256" s="125">
        <v>47137</v>
      </c>
      <c r="C256" s="126">
        <v>1235</v>
      </c>
      <c r="D256" s="126">
        <v>211</v>
      </c>
      <c r="E256" s="126">
        <v>134</v>
      </c>
      <c r="F256" s="126">
        <v>113</v>
      </c>
      <c r="G256" s="126">
        <v>204</v>
      </c>
      <c r="H256" s="126">
        <v>146</v>
      </c>
      <c r="I256" s="126">
        <v>204</v>
      </c>
      <c r="J256" s="126">
        <v>310</v>
      </c>
      <c r="K256" s="126">
        <v>442</v>
      </c>
      <c r="L256" s="126">
        <v>691</v>
      </c>
      <c r="M256" s="126">
        <v>778</v>
      </c>
      <c r="N256" s="126">
        <v>1837</v>
      </c>
      <c r="O256" s="126">
        <v>2605</v>
      </c>
      <c r="P256" s="126">
        <v>4139</v>
      </c>
      <c r="Q256" s="126">
        <v>5785</v>
      </c>
      <c r="R256" s="126">
        <v>7092</v>
      </c>
      <c r="S256" s="126">
        <v>8296</v>
      </c>
      <c r="T256" s="126">
        <v>7294</v>
      </c>
      <c r="U256" s="127">
        <v>4150</v>
      </c>
      <c r="V256" s="127">
        <v>1243</v>
      </c>
      <c r="W256" s="127">
        <v>228</v>
      </c>
    </row>
    <row r="257" spans="1:24" ht="13.5" customHeight="1" x14ac:dyDescent="0.25">
      <c r="A257" s="124">
        <v>1964</v>
      </c>
      <c r="B257" s="125">
        <v>48083</v>
      </c>
      <c r="C257" s="126">
        <v>1220</v>
      </c>
      <c r="D257" s="126">
        <v>219</v>
      </c>
      <c r="E257" s="126">
        <v>129</v>
      </c>
      <c r="F257" s="126">
        <v>103</v>
      </c>
      <c r="G257" s="126">
        <v>191</v>
      </c>
      <c r="H257" s="126">
        <v>172</v>
      </c>
      <c r="I257" s="126">
        <v>159</v>
      </c>
      <c r="J257" s="126">
        <v>300</v>
      </c>
      <c r="K257" s="126">
        <v>406</v>
      </c>
      <c r="L257" s="126">
        <v>743</v>
      </c>
      <c r="M257" s="126">
        <v>675</v>
      </c>
      <c r="N257" s="126">
        <v>1843</v>
      </c>
      <c r="O257" s="126">
        <v>2794</v>
      </c>
      <c r="P257" s="126">
        <v>4229</v>
      </c>
      <c r="Q257" s="126">
        <v>5933</v>
      </c>
      <c r="R257" s="126">
        <v>7431</v>
      </c>
      <c r="S257" s="126">
        <v>8387</v>
      </c>
      <c r="T257" s="126">
        <v>7452</v>
      </c>
      <c r="U257" s="127">
        <v>4180</v>
      </c>
      <c r="V257" s="127">
        <v>1313</v>
      </c>
      <c r="W257" s="127">
        <v>204</v>
      </c>
    </row>
    <row r="258" spans="1:24" ht="13.5" customHeight="1" x14ac:dyDescent="0.25">
      <c r="A258" s="124">
        <v>1965</v>
      </c>
      <c r="B258" s="125">
        <v>49684</v>
      </c>
      <c r="C258" s="126">
        <v>1443</v>
      </c>
      <c r="D258" s="126">
        <v>207</v>
      </c>
      <c r="E258" s="126">
        <v>130</v>
      </c>
      <c r="F258" s="126">
        <v>127</v>
      </c>
      <c r="G258" s="126">
        <v>222</v>
      </c>
      <c r="H258" s="126">
        <v>184</v>
      </c>
      <c r="I258" s="126">
        <v>151</v>
      </c>
      <c r="J258" s="126">
        <v>230</v>
      </c>
      <c r="K258" s="126">
        <v>438</v>
      </c>
      <c r="L258" s="126">
        <v>761</v>
      </c>
      <c r="M258" s="126">
        <v>685</v>
      </c>
      <c r="N258" s="126">
        <v>1785</v>
      </c>
      <c r="O258" s="126">
        <v>2799</v>
      </c>
      <c r="P258" s="126">
        <v>4136</v>
      </c>
      <c r="Q258" s="126">
        <v>6166</v>
      </c>
      <c r="R258" s="126">
        <v>7724</v>
      </c>
      <c r="S258" s="126">
        <v>8740</v>
      </c>
      <c r="T258" s="126">
        <v>7645</v>
      </c>
      <c r="U258" s="127">
        <v>4414</v>
      </c>
      <c r="V258" s="127">
        <v>1452</v>
      </c>
      <c r="W258" s="127">
        <v>245</v>
      </c>
    </row>
    <row r="259" spans="1:24" ht="13.5" customHeight="1" x14ac:dyDescent="0.25">
      <c r="A259" s="124">
        <v>1966</v>
      </c>
      <c r="B259" s="125">
        <v>49696</v>
      </c>
      <c r="C259" s="126">
        <v>1264</v>
      </c>
      <c r="D259" s="126">
        <v>190</v>
      </c>
      <c r="E259" s="126">
        <v>103</v>
      </c>
      <c r="F259" s="126">
        <v>120</v>
      </c>
      <c r="G259" s="126">
        <v>218</v>
      </c>
      <c r="H259" s="126">
        <v>191</v>
      </c>
      <c r="I259" s="126">
        <v>183</v>
      </c>
      <c r="J259" s="126">
        <v>226</v>
      </c>
      <c r="K259" s="126">
        <v>430</v>
      </c>
      <c r="L259" s="126">
        <v>734</v>
      </c>
      <c r="M259" s="126">
        <v>717</v>
      </c>
      <c r="N259" s="126">
        <v>1646</v>
      </c>
      <c r="O259" s="126">
        <v>2742</v>
      </c>
      <c r="P259" s="126">
        <v>4137</v>
      </c>
      <c r="Q259" s="126">
        <v>6097</v>
      </c>
      <c r="R259" s="126">
        <v>7936</v>
      </c>
      <c r="S259" s="126">
        <v>8791</v>
      </c>
      <c r="T259" s="126">
        <v>7745</v>
      </c>
      <c r="U259" s="127">
        <v>4503</v>
      </c>
      <c r="V259" s="127">
        <v>1489</v>
      </c>
      <c r="W259" s="127">
        <v>234</v>
      </c>
    </row>
    <row r="260" spans="1:24" ht="13.5" customHeight="1" x14ac:dyDescent="0.25">
      <c r="A260" s="124">
        <v>1967</v>
      </c>
      <c r="B260" s="125">
        <v>51147</v>
      </c>
      <c r="C260" s="126">
        <v>1263</v>
      </c>
      <c r="D260" s="126">
        <v>201</v>
      </c>
      <c r="E260" s="126">
        <v>100</v>
      </c>
      <c r="F260" s="126">
        <v>109</v>
      </c>
      <c r="G260" s="126">
        <v>204</v>
      </c>
      <c r="H260" s="126">
        <v>228</v>
      </c>
      <c r="I260" s="126">
        <v>158</v>
      </c>
      <c r="J260" s="126">
        <v>232</v>
      </c>
      <c r="K260" s="126">
        <v>444</v>
      </c>
      <c r="L260" s="126">
        <v>683</v>
      </c>
      <c r="M260" s="126">
        <v>897</v>
      </c>
      <c r="N260" s="126">
        <v>1378</v>
      </c>
      <c r="O260" s="126">
        <v>2809</v>
      </c>
      <c r="P260" s="126">
        <v>4185</v>
      </c>
      <c r="Q260" s="126">
        <v>6364</v>
      </c>
      <c r="R260" s="126">
        <v>8297</v>
      </c>
      <c r="S260" s="126">
        <v>8867</v>
      </c>
      <c r="T260" s="126">
        <v>8092</v>
      </c>
      <c r="U260" s="127">
        <v>4782</v>
      </c>
      <c r="V260" s="127">
        <v>1564</v>
      </c>
      <c r="W260" s="127">
        <v>290</v>
      </c>
    </row>
    <row r="261" spans="1:24" ht="13.5" customHeight="1" x14ac:dyDescent="0.25">
      <c r="A261" s="124">
        <v>1968</v>
      </c>
      <c r="B261" s="125">
        <v>54259</v>
      </c>
      <c r="C261" s="126">
        <v>1222</v>
      </c>
      <c r="D261" s="126">
        <v>178</v>
      </c>
      <c r="E261" s="126">
        <v>88</v>
      </c>
      <c r="F261" s="126">
        <v>94</v>
      </c>
      <c r="G261" s="126">
        <v>232</v>
      </c>
      <c r="H261" s="126">
        <v>226</v>
      </c>
      <c r="I261" s="126">
        <v>215</v>
      </c>
      <c r="J261" s="126">
        <v>227</v>
      </c>
      <c r="K261" s="126">
        <v>412</v>
      </c>
      <c r="L261" s="126">
        <v>680</v>
      </c>
      <c r="M261" s="126">
        <v>1100</v>
      </c>
      <c r="N261" s="126">
        <v>1232</v>
      </c>
      <c r="O261" s="126">
        <v>2881</v>
      </c>
      <c r="P261" s="126">
        <v>4362</v>
      </c>
      <c r="Q261" s="126">
        <v>6547</v>
      </c>
      <c r="R261" s="126">
        <v>8770</v>
      </c>
      <c r="S261" s="126">
        <v>9745</v>
      </c>
      <c r="T261" s="126">
        <v>8817</v>
      </c>
      <c r="U261" s="127">
        <v>5190</v>
      </c>
      <c r="V261" s="127">
        <v>1706</v>
      </c>
      <c r="W261" s="127">
        <v>335</v>
      </c>
    </row>
    <row r="262" spans="1:24" ht="13.5" customHeight="1" x14ac:dyDescent="0.25">
      <c r="A262" s="124">
        <v>1969</v>
      </c>
      <c r="B262" s="125">
        <v>56145</v>
      </c>
      <c r="C262" s="126">
        <v>1304</v>
      </c>
      <c r="D262" s="126">
        <v>215</v>
      </c>
      <c r="E262" s="126">
        <v>109</v>
      </c>
      <c r="F262" s="126">
        <v>88</v>
      </c>
      <c r="G262" s="126">
        <v>218</v>
      </c>
      <c r="H262" s="126">
        <v>244</v>
      </c>
      <c r="I262" s="126">
        <v>228</v>
      </c>
      <c r="J262" s="126">
        <v>223</v>
      </c>
      <c r="K262" s="126">
        <v>398</v>
      </c>
      <c r="L262" s="126">
        <v>720</v>
      </c>
      <c r="M262" s="126">
        <v>1198</v>
      </c>
      <c r="N262" s="126">
        <v>1095</v>
      </c>
      <c r="O262" s="126">
        <v>2976</v>
      </c>
      <c r="P262" s="126">
        <v>4660</v>
      </c>
      <c r="Q262" s="126">
        <v>7038</v>
      </c>
      <c r="R262" s="126">
        <v>9531</v>
      </c>
      <c r="S262" s="126">
        <v>9979</v>
      </c>
      <c r="T262" s="126">
        <v>8652</v>
      </c>
      <c r="U262" s="127">
        <v>5206</v>
      </c>
      <c r="V262" s="127">
        <v>1741</v>
      </c>
      <c r="W262" s="127">
        <v>322</v>
      </c>
    </row>
    <row r="263" spans="1:24" ht="13.5" customHeight="1" x14ac:dyDescent="0.25">
      <c r="A263" s="124">
        <v>1970</v>
      </c>
      <c r="B263" s="125">
        <v>58324</v>
      </c>
      <c r="C263" s="126">
        <v>1258</v>
      </c>
      <c r="D263" s="126">
        <v>183</v>
      </c>
      <c r="E263" s="126">
        <v>101</v>
      </c>
      <c r="F263" s="126">
        <v>103</v>
      </c>
      <c r="G263" s="126">
        <v>229</v>
      </c>
      <c r="H263" s="126">
        <v>226</v>
      </c>
      <c r="I263" s="126">
        <v>226</v>
      </c>
      <c r="J263" s="126">
        <v>244</v>
      </c>
      <c r="K263" s="126">
        <v>411</v>
      </c>
      <c r="L263" s="126">
        <v>669</v>
      </c>
      <c r="M263" s="126">
        <v>1237</v>
      </c>
      <c r="N263" s="126">
        <v>1157</v>
      </c>
      <c r="O263" s="126">
        <v>2852</v>
      </c>
      <c r="P263" s="126">
        <v>4791</v>
      </c>
      <c r="Q263" s="126">
        <v>7101</v>
      </c>
      <c r="R263" s="126">
        <v>9808</v>
      </c>
      <c r="S263" s="126">
        <v>10797</v>
      </c>
      <c r="T263" s="126">
        <v>9099</v>
      </c>
      <c r="U263" s="127">
        <v>5567</v>
      </c>
      <c r="V263" s="127">
        <v>1926</v>
      </c>
      <c r="W263" s="127">
        <v>339</v>
      </c>
    </row>
    <row r="264" spans="1:24" ht="13.5" customHeight="1" x14ac:dyDescent="0.25">
      <c r="A264" s="124">
        <v>1971</v>
      </c>
      <c r="B264" s="125">
        <v>57475</v>
      </c>
      <c r="C264" s="126">
        <v>1253</v>
      </c>
      <c r="D264" s="126">
        <v>183</v>
      </c>
      <c r="E264" s="126">
        <v>124</v>
      </c>
      <c r="F264" s="126">
        <v>83</v>
      </c>
      <c r="G264" s="126">
        <v>184</v>
      </c>
      <c r="H264" s="126">
        <v>233</v>
      </c>
      <c r="I264" s="126">
        <v>218</v>
      </c>
      <c r="J264" s="126">
        <v>234</v>
      </c>
      <c r="K264" s="126">
        <v>364</v>
      </c>
      <c r="L264" s="126">
        <v>658</v>
      </c>
      <c r="M264" s="126">
        <v>1254</v>
      </c>
      <c r="N264" s="126">
        <v>1247</v>
      </c>
      <c r="O264" s="126">
        <v>2597</v>
      </c>
      <c r="P264" s="126">
        <v>4590</v>
      </c>
      <c r="Q264" s="126">
        <v>7135</v>
      </c>
      <c r="R264" s="126">
        <v>9658</v>
      </c>
      <c r="S264" s="126">
        <v>10775</v>
      </c>
      <c r="T264" s="126">
        <v>9133</v>
      </c>
      <c r="U264" s="127">
        <v>5363</v>
      </c>
      <c r="V264" s="127">
        <v>1845</v>
      </c>
      <c r="W264" s="127">
        <v>344</v>
      </c>
    </row>
    <row r="265" spans="1:24" ht="13.5" customHeight="1" x14ac:dyDescent="0.25">
      <c r="A265" s="124">
        <v>1972</v>
      </c>
      <c r="B265" s="125">
        <v>56839</v>
      </c>
      <c r="C265" s="126">
        <v>1346</v>
      </c>
      <c r="D265" s="126">
        <v>161</v>
      </c>
      <c r="E265" s="126">
        <v>109</v>
      </c>
      <c r="F265" s="126">
        <v>85</v>
      </c>
      <c r="G265" s="126">
        <v>185</v>
      </c>
      <c r="H265" s="126">
        <v>204</v>
      </c>
      <c r="I265" s="126">
        <v>213</v>
      </c>
      <c r="J265" s="126">
        <v>214</v>
      </c>
      <c r="K265" s="126">
        <v>340</v>
      </c>
      <c r="L265" s="126">
        <v>652</v>
      </c>
      <c r="M265" s="126">
        <v>1229</v>
      </c>
      <c r="N265" s="126">
        <v>1472</v>
      </c>
      <c r="O265" s="126">
        <v>2197</v>
      </c>
      <c r="P265" s="126">
        <v>4647</v>
      </c>
      <c r="Q265" s="126">
        <v>6695</v>
      </c>
      <c r="R265" s="126">
        <v>9579</v>
      </c>
      <c r="S265" s="126">
        <v>10692</v>
      </c>
      <c r="T265" s="126">
        <v>9114</v>
      </c>
      <c r="U265" s="127">
        <v>5483</v>
      </c>
      <c r="V265" s="127">
        <v>1876</v>
      </c>
      <c r="W265" s="127">
        <v>346</v>
      </c>
    </row>
    <row r="266" spans="1:24" ht="13.5" customHeight="1" x14ac:dyDescent="0.25">
      <c r="A266" s="124">
        <v>1973</v>
      </c>
      <c r="B266" s="125">
        <v>59164</v>
      </c>
      <c r="C266" s="126">
        <v>1379</v>
      </c>
      <c r="D266" s="126">
        <v>175</v>
      </c>
      <c r="E266" s="126">
        <v>83</v>
      </c>
      <c r="F266" s="126">
        <v>70</v>
      </c>
      <c r="G266" s="126">
        <v>175</v>
      </c>
      <c r="H266" s="126">
        <v>203</v>
      </c>
      <c r="I266" s="126">
        <v>240</v>
      </c>
      <c r="J266" s="126">
        <v>246</v>
      </c>
      <c r="K266" s="126">
        <v>290</v>
      </c>
      <c r="L266" s="126">
        <v>630</v>
      </c>
      <c r="M266" s="126">
        <v>1119</v>
      </c>
      <c r="N266" s="126">
        <v>1610</v>
      </c>
      <c r="O266" s="126">
        <v>1989</v>
      </c>
      <c r="P266" s="126">
        <v>4557</v>
      </c>
      <c r="Q266" s="126">
        <v>6873</v>
      </c>
      <c r="R266" s="126">
        <v>10084</v>
      </c>
      <c r="S266" s="126">
        <v>11316</v>
      </c>
      <c r="T266" s="126">
        <v>9835</v>
      </c>
      <c r="U266" s="127">
        <v>5906</v>
      </c>
      <c r="V266" s="127">
        <v>2004</v>
      </c>
      <c r="W266" s="127">
        <v>380</v>
      </c>
    </row>
    <row r="267" spans="1:24" ht="13.5" customHeight="1" x14ac:dyDescent="0.25">
      <c r="A267" s="124">
        <v>1974</v>
      </c>
      <c r="B267" s="125">
        <v>60935</v>
      </c>
      <c r="C267" s="126">
        <v>1583</v>
      </c>
      <c r="D267" s="126">
        <v>168</v>
      </c>
      <c r="E267" s="126">
        <v>100</v>
      </c>
      <c r="F267" s="126">
        <v>66</v>
      </c>
      <c r="G267" s="126">
        <v>162</v>
      </c>
      <c r="H267" s="126">
        <v>178</v>
      </c>
      <c r="I267" s="126">
        <v>234</v>
      </c>
      <c r="J267" s="126">
        <v>240</v>
      </c>
      <c r="K267" s="126">
        <v>303</v>
      </c>
      <c r="L267" s="126">
        <v>656</v>
      </c>
      <c r="M267" s="126">
        <v>1101</v>
      </c>
      <c r="N267" s="126">
        <v>1885</v>
      </c>
      <c r="O267" s="126">
        <v>1676</v>
      </c>
      <c r="P267" s="126">
        <v>4504</v>
      </c>
      <c r="Q267" s="126">
        <v>6998</v>
      </c>
      <c r="R267" s="126">
        <v>10322</v>
      </c>
      <c r="S267" s="126">
        <v>11920</v>
      </c>
      <c r="T267" s="126">
        <v>10136</v>
      </c>
      <c r="U267" s="127">
        <v>6173</v>
      </c>
      <c r="V267" s="127">
        <v>2137</v>
      </c>
      <c r="W267" s="127">
        <v>393</v>
      </c>
    </row>
    <row r="268" spans="1:24" ht="13.5" customHeight="1" x14ac:dyDescent="0.25">
      <c r="A268" s="124">
        <v>1975</v>
      </c>
      <c r="B268" s="125">
        <v>59695</v>
      </c>
      <c r="C268" s="126">
        <v>1565</v>
      </c>
      <c r="D268" s="126">
        <v>159</v>
      </c>
      <c r="E268" s="126">
        <v>99</v>
      </c>
      <c r="F268" s="126">
        <v>71</v>
      </c>
      <c r="G268" s="126">
        <v>140</v>
      </c>
      <c r="H268" s="126">
        <v>178</v>
      </c>
      <c r="I268" s="126">
        <v>235</v>
      </c>
      <c r="J268" s="126">
        <v>279</v>
      </c>
      <c r="K268" s="126">
        <v>306</v>
      </c>
      <c r="L268" s="126">
        <v>555</v>
      </c>
      <c r="M268" s="126">
        <v>995</v>
      </c>
      <c r="N268" s="126">
        <v>1831</v>
      </c>
      <c r="O268" s="126">
        <v>1624</v>
      </c>
      <c r="P268" s="126">
        <v>4105</v>
      </c>
      <c r="Q268" s="126">
        <v>6876</v>
      </c>
      <c r="R268" s="126">
        <v>9963</v>
      </c>
      <c r="S268" s="126">
        <v>11985</v>
      </c>
      <c r="T268" s="126">
        <v>10151</v>
      </c>
      <c r="U268" s="127">
        <v>5988</v>
      </c>
      <c r="V268" s="127">
        <v>2203</v>
      </c>
      <c r="W268" s="127">
        <v>387</v>
      </c>
      <c r="X268" s="136"/>
    </row>
    <row r="269" spans="1:24" ht="13.5" customHeight="1" x14ac:dyDescent="0.25">
      <c r="A269" s="124">
        <v>1976</v>
      </c>
      <c r="B269" s="125">
        <v>60088</v>
      </c>
      <c r="C269" s="126">
        <v>1470</v>
      </c>
      <c r="D269" s="126">
        <v>169</v>
      </c>
      <c r="E269" s="126">
        <v>85</v>
      </c>
      <c r="F269" s="126">
        <v>75</v>
      </c>
      <c r="G269" s="126">
        <v>129</v>
      </c>
      <c r="H269" s="126">
        <v>186</v>
      </c>
      <c r="I269" s="126">
        <v>241</v>
      </c>
      <c r="J269" s="126">
        <v>249</v>
      </c>
      <c r="K269" s="126">
        <v>267</v>
      </c>
      <c r="L269" s="126">
        <v>534</v>
      </c>
      <c r="M269" s="126">
        <v>1002</v>
      </c>
      <c r="N269" s="126">
        <v>1711</v>
      </c>
      <c r="O269" s="126">
        <v>1826</v>
      </c>
      <c r="P269" s="126">
        <v>3922</v>
      </c>
      <c r="Q269" s="126">
        <v>6909</v>
      </c>
      <c r="R269" s="126">
        <v>9752</v>
      </c>
      <c r="S269" s="126">
        <v>12065</v>
      </c>
      <c r="T269" s="126">
        <v>10516</v>
      </c>
      <c r="U269" s="127">
        <v>6223</v>
      </c>
      <c r="V269" s="127">
        <v>2335</v>
      </c>
      <c r="W269" s="127">
        <v>422</v>
      </c>
    </row>
    <row r="270" spans="1:24" ht="13.5" customHeight="1" x14ac:dyDescent="0.25">
      <c r="A270" s="124">
        <v>1977</v>
      </c>
      <c r="B270" s="125">
        <v>60995</v>
      </c>
      <c r="C270" s="126">
        <v>1354</v>
      </c>
      <c r="D270" s="126">
        <v>200</v>
      </c>
      <c r="E270" s="126">
        <v>103</v>
      </c>
      <c r="F270" s="126">
        <v>74</v>
      </c>
      <c r="G270" s="126">
        <v>126</v>
      </c>
      <c r="H270" s="126">
        <v>187</v>
      </c>
      <c r="I270" s="126">
        <v>224</v>
      </c>
      <c r="J270" s="126">
        <v>271</v>
      </c>
      <c r="K270" s="126">
        <v>334</v>
      </c>
      <c r="L270" s="126">
        <v>528</v>
      </c>
      <c r="M270" s="126">
        <v>961</v>
      </c>
      <c r="N270" s="126">
        <v>1687</v>
      </c>
      <c r="O270" s="126">
        <v>2134</v>
      </c>
      <c r="P270" s="126">
        <v>3394</v>
      </c>
      <c r="Q270" s="126">
        <v>6830</v>
      </c>
      <c r="R270" s="126">
        <v>10012</v>
      </c>
      <c r="S270" s="126">
        <v>12334</v>
      </c>
      <c r="T270" s="126">
        <v>11178</v>
      </c>
      <c r="U270" s="127">
        <v>6334</v>
      </c>
      <c r="V270" s="127">
        <v>2277</v>
      </c>
      <c r="W270" s="127">
        <v>453</v>
      </c>
    </row>
    <row r="271" spans="1:24" ht="13.5" customHeight="1" x14ac:dyDescent="0.25">
      <c r="A271" s="124">
        <v>1978</v>
      </c>
      <c r="B271" s="125">
        <v>61813</v>
      </c>
      <c r="C271" s="126">
        <v>1230</v>
      </c>
      <c r="D271" s="126">
        <v>181</v>
      </c>
      <c r="E271" s="126">
        <v>103</v>
      </c>
      <c r="F271" s="126">
        <v>85</v>
      </c>
      <c r="G271" s="126">
        <v>135</v>
      </c>
      <c r="H271" s="126">
        <v>183</v>
      </c>
      <c r="I271" s="126">
        <v>213</v>
      </c>
      <c r="J271" s="126">
        <v>254</v>
      </c>
      <c r="K271" s="126">
        <v>353</v>
      </c>
      <c r="L271" s="126">
        <v>473</v>
      </c>
      <c r="M271" s="126">
        <v>946</v>
      </c>
      <c r="N271" s="126">
        <v>1751</v>
      </c>
      <c r="O271" s="126">
        <v>2480</v>
      </c>
      <c r="P271" s="126">
        <v>2981</v>
      </c>
      <c r="Q271" s="126">
        <v>7078</v>
      </c>
      <c r="R271" s="126">
        <v>10238</v>
      </c>
      <c r="S271" s="126">
        <v>12571</v>
      </c>
      <c r="T271" s="126">
        <v>11406</v>
      </c>
      <c r="U271" s="127">
        <v>6426</v>
      </c>
      <c r="V271" s="127">
        <v>2284</v>
      </c>
      <c r="W271" s="127">
        <v>442</v>
      </c>
    </row>
    <row r="272" spans="1:24" ht="13.5" customHeight="1" x14ac:dyDescent="0.25">
      <c r="A272" s="124">
        <v>1979</v>
      </c>
      <c r="B272" s="125">
        <v>62430</v>
      </c>
      <c r="C272" s="126">
        <v>1124</v>
      </c>
      <c r="D272" s="126">
        <v>169</v>
      </c>
      <c r="E272" s="126">
        <v>112</v>
      </c>
      <c r="F272" s="126">
        <v>55</v>
      </c>
      <c r="G272" s="126">
        <v>114</v>
      </c>
      <c r="H272" s="126">
        <v>170</v>
      </c>
      <c r="I272" s="126">
        <v>228</v>
      </c>
      <c r="J272" s="126">
        <v>312</v>
      </c>
      <c r="K272" s="126">
        <v>388</v>
      </c>
      <c r="L272" s="126">
        <v>502</v>
      </c>
      <c r="M272" s="126">
        <v>935</v>
      </c>
      <c r="N272" s="126">
        <v>1678</v>
      </c>
      <c r="O272" s="126">
        <v>2765</v>
      </c>
      <c r="P272" s="126">
        <v>2705</v>
      </c>
      <c r="Q272" s="126">
        <v>6820</v>
      </c>
      <c r="R272" s="126">
        <v>10183</v>
      </c>
      <c r="S272" s="126">
        <v>12916</v>
      </c>
      <c r="T272" s="126">
        <v>11696</v>
      </c>
      <c r="U272" s="127">
        <v>6700</v>
      </c>
      <c r="V272" s="127">
        <v>2378</v>
      </c>
      <c r="W272" s="127">
        <v>480</v>
      </c>
    </row>
    <row r="273" spans="1:23" ht="13.5" customHeight="1" x14ac:dyDescent="0.25">
      <c r="A273" s="124">
        <v>1980</v>
      </c>
      <c r="B273" s="125">
        <v>66746</v>
      </c>
      <c r="C273" s="126">
        <v>1049</v>
      </c>
      <c r="D273" s="126">
        <v>181</v>
      </c>
      <c r="E273" s="126">
        <v>129</v>
      </c>
      <c r="F273" s="126">
        <v>91</v>
      </c>
      <c r="G273" s="126">
        <v>108</v>
      </c>
      <c r="H273" s="126">
        <v>137</v>
      </c>
      <c r="I273" s="126">
        <v>208</v>
      </c>
      <c r="J273" s="126">
        <v>282</v>
      </c>
      <c r="K273" s="126">
        <v>357</v>
      </c>
      <c r="L273" s="126">
        <v>533</v>
      </c>
      <c r="M273" s="126">
        <v>908</v>
      </c>
      <c r="N273" s="126">
        <v>1662</v>
      </c>
      <c r="O273" s="126">
        <v>2948</v>
      </c>
      <c r="P273" s="126">
        <v>2716</v>
      </c>
      <c r="Q273" s="126">
        <v>7026</v>
      </c>
      <c r="R273" s="126">
        <v>11091</v>
      </c>
      <c r="S273" s="126">
        <v>13829</v>
      </c>
      <c r="T273" s="126">
        <v>12891</v>
      </c>
      <c r="U273" s="127">
        <v>7480</v>
      </c>
      <c r="V273" s="127">
        <v>2615</v>
      </c>
      <c r="W273" s="127">
        <v>505</v>
      </c>
    </row>
    <row r="274" spans="1:23" ht="13.5" customHeight="1" x14ac:dyDescent="0.25">
      <c r="A274" s="124">
        <v>1981</v>
      </c>
      <c r="B274" s="125">
        <v>63881</v>
      </c>
      <c r="C274" s="126">
        <v>902</v>
      </c>
      <c r="D274" s="126">
        <v>169</v>
      </c>
      <c r="E274" s="126">
        <v>107</v>
      </c>
      <c r="F274" s="126">
        <v>68</v>
      </c>
      <c r="G274" s="126">
        <v>116</v>
      </c>
      <c r="H274" s="126">
        <v>164</v>
      </c>
      <c r="I274" s="126">
        <v>209</v>
      </c>
      <c r="J274" s="126">
        <v>308</v>
      </c>
      <c r="K274" s="126">
        <v>338</v>
      </c>
      <c r="L274" s="126">
        <v>465</v>
      </c>
      <c r="M274" s="126">
        <v>900</v>
      </c>
      <c r="N274" s="126">
        <v>1624</v>
      </c>
      <c r="O274" s="126">
        <v>2837</v>
      </c>
      <c r="P274" s="126">
        <v>2977</v>
      </c>
      <c r="Q274" s="126">
        <v>6107</v>
      </c>
      <c r="R274" s="126">
        <v>10521</v>
      </c>
      <c r="S274" s="126">
        <v>13273</v>
      </c>
      <c r="T274" s="126">
        <v>12582</v>
      </c>
      <c r="U274" s="127">
        <v>7307</v>
      </c>
      <c r="V274" s="127">
        <v>2449</v>
      </c>
      <c r="W274" s="127">
        <v>458</v>
      </c>
    </row>
    <row r="275" spans="1:23" ht="13.5" customHeight="1" x14ac:dyDescent="0.25">
      <c r="A275" s="124">
        <v>1982</v>
      </c>
      <c r="B275" s="125">
        <v>64346</v>
      </c>
      <c r="C275" s="126">
        <v>827</v>
      </c>
      <c r="D275" s="126">
        <v>128</v>
      </c>
      <c r="E275" s="126">
        <v>117</v>
      </c>
      <c r="F275" s="126">
        <v>78</v>
      </c>
      <c r="G275" s="126">
        <v>140</v>
      </c>
      <c r="H275" s="126">
        <v>131</v>
      </c>
      <c r="I275" s="126">
        <v>186</v>
      </c>
      <c r="J275" s="126">
        <v>287</v>
      </c>
      <c r="K275" s="126">
        <v>419</v>
      </c>
      <c r="L275" s="126">
        <v>514</v>
      </c>
      <c r="M275" s="126">
        <v>910</v>
      </c>
      <c r="N275" s="126">
        <v>1528</v>
      </c>
      <c r="O275" s="126">
        <v>2606</v>
      </c>
      <c r="P275" s="126">
        <v>3460</v>
      </c>
      <c r="Q275" s="126">
        <v>5533</v>
      </c>
      <c r="R275" s="126">
        <v>10602</v>
      </c>
      <c r="S275" s="126">
        <v>13387</v>
      </c>
      <c r="T275" s="126">
        <v>12819</v>
      </c>
      <c r="U275" s="127">
        <v>7626</v>
      </c>
      <c r="V275" s="127">
        <v>2576</v>
      </c>
      <c r="W275" s="127">
        <v>472</v>
      </c>
    </row>
    <row r="276" spans="1:23" ht="13.5" customHeight="1" x14ac:dyDescent="0.25">
      <c r="A276" s="124">
        <v>1983</v>
      </c>
      <c r="B276" s="125">
        <v>66537</v>
      </c>
      <c r="C276" s="126">
        <v>785</v>
      </c>
      <c r="D276" s="126">
        <v>142</v>
      </c>
      <c r="E276" s="126">
        <v>121</v>
      </c>
      <c r="F276" s="126">
        <v>78</v>
      </c>
      <c r="G276" s="126">
        <v>134</v>
      </c>
      <c r="H276" s="126">
        <v>116</v>
      </c>
      <c r="I276" s="126">
        <v>204</v>
      </c>
      <c r="J276" s="126">
        <v>270</v>
      </c>
      <c r="K276" s="126">
        <v>444</v>
      </c>
      <c r="L276" s="126">
        <v>543</v>
      </c>
      <c r="M276" s="126">
        <v>846</v>
      </c>
      <c r="N276" s="126">
        <v>1562</v>
      </c>
      <c r="O276" s="126">
        <v>2669</v>
      </c>
      <c r="P276" s="126">
        <v>4036</v>
      </c>
      <c r="Q276" s="126">
        <v>4907</v>
      </c>
      <c r="R276" s="126">
        <v>10829</v>
      </c>
      <c r="S276" s="126">
        <v>13844</v>
      </c>
      <c r="T276" s="126">
        <v>13511</v>
      </c>
      <c r="U276" s="127">
        <v>8236</v>
      </c>
      <c r="V276" s="127">
        <v>2729</v>
      </c>
      <c r="W276" s="127">
        <v>531</v>
      </c>
    </row>
    <row r="277" spans="1:23" ht="13.5" customHeight="1" x14ac:dyDescent="0.25">
      <c r="A277" s="124">
        <v>1984</v>
      </c>
      <c r="B277" s="125">
        <v>65436</v>
      </c>
      <c r="C277" s="126">
        <v>791</v>
      </c>
      <c r="D277" s="126">
        <v>120</v>
      </c>
      <c r="E277" s="126">
        <v>93</v>
      </c>
      <c r="F277" s="126">
        <v>79</v>
      </c>
      <c r="G277" s="126">
        <v>124</v>
      </c>
      <c r="H277" s="126">
        <v>118</v>
      </c>
      <c r="I277" s="126">
        <v>203</v>
      </c>
      <c r="J277" s="126">
        <v>280</v>
      </c>
      <c r="K277" s="126">
        <v>441</v>
      </c>
      <c r="L277" s="126">
        <v>567</v>
      </c>
      <c r="M277" s="126">
        <v>781</v>
      </c>
      <c r="N277" s="126">
        <v>1489</v>
      </c>
      <c r="O277" s="126">
        <v>2619</v>
      </c>
      <c r="P277" s="126">
        <v>4596</v>
      </c>
      <c r="Q277" s="126">
        <v>4196</v>
      </c>
      <c r="R277" s="126">
        <v>10197</v>
      </c>
      <c r="S277" s="126">
        <v>13748</v>
      </c>
      <c r="T277" s="126">
        <v>13470</v>
      </c>
      <c r="U277" s="127">
        <v>8226</v>
      </c>
      <c r="V277" s="127">
        <v>2751</v>
      </c>
      <c r="W277" s="127">
        <v>547</v>
      </c>
    </row>
    <row r="278" spans="1:23" ht="13.5" customHeight="1" x14ac:dyDescent="0.25">
      <c r="A278" s="124">
        <v>1985</v>
      </c>
      <c r="B278" s="125">
        <v>65052</v>
      </c>
      <c r="C278" s="126">
        <v>724</v>
      </c>
      <c r="D278" s="126">
        <v>111</v>
      </c>
      <c r="E278" s="126">
        <v>114</v>
      </c>
      <c r="F278" s="126">
        <v>63</v>
      </c>
      <c r="G278" s="126">
        <v>110</v>
      </c>
      <c r="H278" s="126">
        <v>120</v>
      </c>
      <c r="I278" s="126">
        <v>159</v>
      </c>
      <c r="J278" s="126">
        <v>242</v>
      </c>
      <c r="K278" s="126">
        <v>440</v>
      </c>
      <c r="L278" s="126">
        <v>586</v>
      </c>
      <c r="M278" s="126">
        <v>763</v>
      </c>
      <c r="N278" s="126">
        <v>1448</v>
      </c>
      <c r="O278" s="126">
        <v>2503</v>
      </c>
      <c r="P278" s="126">
        <v>4422</v>
      </c>
      <c r="Q278" s="126">
        <v>4025</v>
      </c>
      <c r="R278" s="126">
        <v>9989</v>
      </c>
      <c r="S278" s="126">
        <v>13897</v>
      </c>
      <c r="T278" s="126">
        <v>13365</v>
      </c>
      <c r="U278" s="127">
        <v>8579</v>
      </c>
      <c r="V278" s="127">
        <v>2840</v>
      </c>
      <c r="W278" s="127">
        <v>552</v>
      </c>
    </row>
    <row r="279" spans="1:23" ht="13.5" customHeight="1" x14ac:dyDescent="0.25">
      <c r="A279" s="124">
        <v>1986</v>
      </c>
      <c r="B279" s="125">
        <v>65830</v>
      </c>
      <c r="C279" s="126">
        <v>678</v>
      </c>
      <c r="D279" s="126">
        <v>111</v>
      </c>
      <c r="E279" s="126">
        <v>90</v>
      </c>
      <c r="F279" s="126">
        <v>71</v>
      </c>
      <c r="G279" s="126">
        <v>104</v>
      </c>
      <c r="H279" s="126">
        <v>131</v>
      </c>
      <c r="I279" s="126">
        <v>157</v>
      </c>
      <c r="J279" s="126">
        <v>301</v>
      </c>
      <c r="K279" s="126">
        <v>449</v>
      </c>
      <c r="L279" s="126">
        <v>709</v>
      </c>
      <c r="M279" s="126">
        <v>813</v>
      </c>
      <c r="N279" s="126">
        <v>1336</v>
      </c>
      <c r="O279" s="126">
        <v>2519</v>
      </c>
      <c r="P279" s="126">
        <v>4378</v>
      </c>
      <c r="Q279" s="126">
        <v>4642</v>
      </c>
      <c r="R279" s="126">
        <v>9383</v>
      </c>
      <c r="S279" s="126">
        <v>13955</v>
      </c>
      <c r="T279" s="126">
        <v>13587</v>
      </c>
      <c r="U279" s="127">
        <v>8841</v>
      </c>
      <c r="V279" s="127">
        <v>2989</v>
      </c>
      <c r="W279" s="127">
        <v>586</v>
      </c>
    </row>
    <row r="280" spans="1:23" ht="13.5" customHeight="1" x14ac:dyDescent="0.25">
      <c r="A280" s="124">
        <v>1987</v>
      </c>
      <c r="B280" s="125">
        <v>62840</v>
      </c>
      <c r="C280" s="126">
        <v>654</v>
      </c>
      <c r="D280" s="126">
        <v>98</v>
      </c>
      <c r="E280" s="126">
        <v>80</v>
      </c>
      <c r="F280" s="126">
        <v>72</v>
      </c>
      <c r="G280" s="126">
        <v>121</v>
      </c>
      <c r="H280" s="126">
        <v>115</v>
      </c>
      <c r="I280" s="126">
        <v>136</v>
      </c>
      <c r="J280" s="126">
        <v>245</v>
      </c>
      <c r="K280" s="126">
        <v>407</v>
      </c>
      <c r="L280" s="126">
        <v>625</v>
      </c>
      <c r="M280" s="126">
        <v>850</v>
      </c>
      <c r="N280" s="126">
        <v>1298</v>
      </c>
      <c r="O280" s="126">
        <v>2424</v>
      </c>
      <c r="P280" s="126">
        <v>4038</v>
      </c>
      <c r="Q280" s="126">
        <v>5188</v>
      </c>
      <c r="R280" s="126">
        <v>7759</v>
      </c>
      <c r="S280" s="126">
        <v>13238</v>
      </c>
      <c r="T280" s="126">
        <v>13337</v>
      </c>
      <c r="U280" s="127">
        <v>8601</v>
      </c>
      <c r="V280" s="127">
        <v>3022</v>
      </c>
      <c r="W280" s="127">
        <v>532</v>
      </c>
    </row>
    <row r="281" spans="1:23" ht="13.5" customHeight="1" x14ac:dyDescent="0.25">
      <c r="A281" s="124">
        <v>1988</v>
      </c>
      <c r="B281" s="125">
        <v>62006</v>
      </c>
      <c r="C281" s="126">
        <v>646</v>
      </c>
      <c r="D281" s="126">
        <v>105</v>
      </c>
      <c r="E281" s="126">
        <v>76</v>
      </c>
      <c r="F281" s="126">
        <v>64</v>
      </c>
      <c r="G281" s="126">
        <v>124</v>
      </c>
      <c r="H281" s="126">
        <v>130</v>
      </c>
      <c r="I281" s="126">
        <v>129</v>
      </c>
      <c r="J281" s="126">
        <v>234</v>
      </c>
      <c r="K281" s="126">
        <v>414</v>
      </c>
      <c r="L281" s="126">
        <v>747</v>
      </c>
      <c r="M281" s="126">
        <v>841</v>
      </c>
      <c r="N281" s="126">
        <v>1236</v>
      </c>
      <c r="O281" s="126">
        <v>2322</v>
      </c>
      <c r="P281" s="126">
        <v>4018</v>
      </c>
      <c r="Q281" s="126">
        <v>5830</v>
      </c>
      <c r="R281" s="126">
        <v>6611</v>
      </c>
      <c r="S281" s="126">
        <v>13074</v>
      </c>
      <c r="T281" s="126">
        <v>13171</v>
      </c>
      <c r="U281" s="127">
        <v>8645</v>
      </c>
      <c r="V281" s="127">
        <v>3040</v>
      </c>
      <c r="W281" s="127">
        <v>549</v>
      </c>
    </row>
    <row r="282" spans="1:23" ht="13.5" customHeight="1" x14ac:dyDescent="0.25">
      <c r="A282" s="124">
        <v>1989</v>
      </c>
      <c r="B282" s="125">
        <v>63351</v>
      </c>
      <c r="C282" s="126">
        <v>510</v>
      </c>
      <c r="D282" s="126">
        <v>91</v>
      </c>
      <c r="E282" s="126">
        <v>71</v>
      </c>
      <c r="F282" s="126">
        <v>79</v>
      </c>
      <c r="G282" s="126">
        <v>105</v>
      </c>
      <c r="H282" s="126">
        <v>128</v>
      </c>
      <c r="I282" s="126">
        <v>130</v>
      </c>
      <c r="J282" s="126">
        <v>238</v>
      </c>
      <c r="K282" s="126">
        <v>404</v>
      </c>
      <c r="L282" s="126">
        <v>720</v>
      </c>
      <c r="M282" s="126">
        <v>976</v>
      </c>
      <c r="N282" s="126">
        <v>1242</v>
      </c>
      <c r="O282" s="126">
        <v>2260</v>
      </c>
      <c r="P282" s="126">
        <v>3820</v>
      </c>
      <c r="Q282" s="126">
        <v>6550</v>
      </c>
      <c r="R282" s="126">
        <v>5889</v>
      </c>
      <c r="S282" s="126">
        <v>13191</v>
      </c>
      <c r="T282" s="126">
        <v>13671</v>
      </c>
      <c r="U282" s="127">
        <v>9183</v>
      </c>
      <c r="V282" s="127">
        <v>3471</v>
      </c>
      <c r="W282" s="127">
        <v>622</v>
      </c>
    </row>
    <row r="283" spans="1:23" ht="13.5" customHeight="1" x14ac:dyDescent="0.25">
      <c r="A283" s="124">
        <v>1990</v>
      </c>
      <c r="B283" s="125">
        <v>62698</v>
      </c>
      <c r="C283" s="126">
        <v>577</v>
      </c>
      <c r="D283" s="126">
        <v>95</v>
      </c>
      <c r="E283" s="126">
        <v>63</v>
      </c>
      <c r="F283" s="126">
        <v>70</v>
      </c>
      <c r="G283" s="126">
        <v>165</v>
      </c>
      <c r="H283" s="126">
        <v>128</v>
      </c>
      <c r="I283" s="126">
        <v>132</v>
      </c>
      <c r="J283" s="126">
        <v>249</v>
      </c>
      <c r="K283" s="126">
        <v>421</v>
      </c>
      <c r="L283" s="126">
        <v>736</v>
      </c>
      <c r="M283" s="126">
        <v>984</v>
      </c>
      <c r="N283" s="126">
        <v>1185</v>
      </c>
      <c r="O283" s="126">
        <v>2197</v>
      </c>
      <c r="P283" s="126">
        <v>3810</v>
      </c>
      <c r="Q283" s="126">
        <v>6620</v>
      </c>
      <c r="R283" s="126">
        <v>5775</v>
      </c>
      <c r="S283" s="126">
        <v>12553</v>
      </c>
      <c r="T283" s="126">
        <v>13596</v>
      </c>
      <c r="U283" s="127">
        <v>9245</v>
      </c>
      <c r="V283" s="127">
        <v>3440</v>
      </c>
      <c r="W283" s="127">
        <v>657</v>
      </c>
    </row>
    <row r="284" spans="1:23" ht="13.5" customHeight="1" x14ac:dyDescent="0.25">
      <c r="A284" s="124">
        <v>1991</v>
      </c>
      <c r="B284" s="125">
        <v>60948</v>
      </c>
      <c r="C284" s="126">
        <v>572</v>
      </c>
      <c r="D284" s="126">
        <v>90</v>
      </c>
      <c r="E284" s="126">
        <v>61</v>
      </c>
      <c r="F284" s="126">
        <v>66</v>
      </c>
      <c r="G284" s="126">
        <v>166</v>
      </c>
      <c r="H284" s="126">
        <v>142</v>
      </c>
      <c r="I284" s="126">
        <v>146</v>
      </c>
      <c r="J284" s="126">
        <v>220</v>
      </c>
      <c r="K284" s="126">
        <v>407</v>
      </c>
      <c r="L284" s="126">
        <v>752</v>
      </c>
      <c r="M284" s="126">
        <v>1069</v>
      </c>
      <c r="N284" s="126">
        <v>1244</v>
      </c>
      <c r="O284" s="126">
        <v>2059</v>
      </c>
      <c r="P284" s="126">
        <v>3556</v>
      </c>
      <c r="Q284" s="126">
        <v>6293</v>
      </c>
      <c r="R284" s="126">
        <v>6109</v>
      </c>
      <c r="S284" s="126">
        <v>10875</v>
      </c>
      <c r="T284" s="126">
        <v>13532</v>
      </c>
      <c r="U284" s="127">
        <v>9265</v>
      </c>
      <c r="V284" s="127">
        <v>3626</v>
      </c>
      <c r="W284" s="127">
        <v>698</v>
      </c>
    </row>
    <row r="285" spans="1:23" ht="13.5" customHeight="1" x14ac:dyDescent="0.25">
      <c r="A285" s="124">
        <v>1992</v>
      </c>
      <c r="B285" s="125">
        <v>58570</v>
      </c>
      <c r="C285" s="126">
        <v>509</v>
      </c>
      <c r="D285" s="126">
        <v>100</v>
      </c>
      <c r="E285" s="126">
        <v>68</v>
      </c>
      <c r="F285" s="126">
        <v>69</v>
      </c>
      <c r="G285" s="126">
        <v>137</v>
      </c>
      <c r="H285" s="126">
        <v>144</v>
      </c>
      <c r="I285" s="126">
        <v>169</v>
      </c>
      <c r="J285" s="126">
        <v>201</v>
      </c>
      <c r="K285" s="126">
        <v>403</v>
      </c>
      <c r="L285" s="126">
        <v>672</v>
      </c>
      <c r="M285" s="126">
        <v>1055</v>
      </c>
      <c r="N285" s="126">
        <v>1253</v>
      </c>
      <c r="O285" s="126">
        <v>1923</v>
      </c>
      <c r="P285" s="126">
        <v>3465</v>
      </c>
      <c r="Q285" s="126">
        <v>5866</v>
      </c>
      <c r="R285" s="126">
        <v>6686</v>
      </c>
      <c r="S285" s="126">
        <v>9411</v>
      </c>
      <c r="T285" s="126">
        <v>13050</v>
      </c>
      <c r="U285" s="127">
        <v>9114</v>
      </c>
      <c r="V285" s="127">
        <v>3605</v>
      </c>
      <c r="W285" s="127">
        <v>670</v>
      </c>
    </row>
    <row r="286" spans="1:23" ht="13.5" customHeight="1" x14ac:dyDescent="0.25">
      <c r="A286" s="124">
        <v>1993</v>
      </c>
      <c r="B286" s="125">
        <v>59005</v>
      </c>
      <c r="C286" s="126">
        <v>425</v>
      </c>
      <c r="D286" s="126">
        <v>83</v>
      </c>
      <c r="E286" s="126">
        <v>52</v>
      </c>
      <c r="F286" s="126">
        <v>64</v>
      </c>
      <c r="G286" s="126">
        <v>141</v>
      </c>
      <c r="H286" s="126">
        <v>153</v>
      </c>
      <c r="I286" s="126">
        <v>158</v>
      </c>
      <c r="J286" s="126">
        <v>190</v>
      </c>
      <c r="K286" s="126">
        <v>399</v>
      </c>
      <c r="L286" s="126">
        <v>652</v>
      </c>
      <c r="M286" s="126">
        <v>1087</v>
      </c>
      <c r="N286" s="126">
        <v>1238</v>
      </c>
      <c r="O286" s="126">
        <v>1763</v>
      </c>
      <c r="P286" s="126">
        <v>3336</v>
      </c>
      <c r="Q286" s="126">
        <v>5666</v>
      </c>
      <c r="R286" s="126">
        <v>7803</v>
      </c>
      <c r="S286" s="126">
        <v>8257</v>
      </c>
      <c r="T286" s="126">
        <v>13228</v>
      </c>
      <c r="U286" s="127">
        <v>9613</v>
      </c>
      <c r="V286" s="127">
        <v>3916</v>
      </c>
      <c r="W286" s="127">
        <v>781</v>
      </c>
    </row>
    <row r="287" spans="1:23" ht="13.5" customHeight="1" x14ac:dyDescent="0.25">
      <c r="A287" s="124">
        <v>1994</v>
      </c>
      <c r="B287" s="125">
        <v>58764</v>
      </c>
      <c r="C287" s="126">
        <v>361</v>
      </c>
      <c r="D287" s="126">
        <v>102</v>
      </c>
      <c r="E287" s="126">
        <v>66</v>
      </c>
      <c r="F287" s="126">
        <v>66</v>
      </c>
      <c r="G287" s="126">
        <v>138</v>
      </c>
      <c r="H287" s="126">
        <v>160</v>
      </c>
      <c r="I287" s="126">
        <v>140</v>
      </c>
      <c r="J287" s="126">
        <v>184</v>
      </c>
      <c r="K287" s="126">
        <v>336</v>
      </c>
      <c r="L287" s="126">
        <v>667</v>
      </c>
      <c r="M287" s="126">
        <v>1059</v>
      </c>
      <c r="N287" s="126">
        <v>1305</v>
      </c>
      <c r="O287" s="126">
        <v>1673</v>
      </c>
      <c r="P287" s="126">
        <v>3184</v>
      </c>
      <c r="Q287" s="126">
        <v>5386</v>
      </c>
      <c r="R287" s="126">
        <v>8538</v>
      </c>
      <c r="S287" s="126">
        <v>6947</v>
      </c>
      <c r="T287" s="126">
        <v>13549</v>
      </c>
      <c r="U287" s="127">
        <v>10035</v>
      </c>
      <c r="V287" s="127">
        <v>4052</v>
      </c>
      <c r="W287" s="127">
        <v>816</v>
      </c>
    </row>
    <row r="288" spans="1:23" ht="13.5" customHeight="1" x14ac:dyDescent="0.25">
      <c r="A288" s="124">
        <v>1995</v>
      </c>
      <c r="B288" s="125">
        <v>58988</v>
      </c>
      <c r="C288" s="126">
        <v>301</v>
      </c>
      <c r="D288" s="126">
        <v>79</v>
      </c>
      <c r="E288" s="126">
        <v>73</v>
      </c>
      <c r="F288" s="126">
        <v>67</v>
      </c>
      <c r="G288" s="126">
        <v>157</v>
      </c>
      <c r="H288" s="126">
        <v>149</v>
      </c>
      <c r="I288" s="126">
        <v>131</v>
      </c>
      <c r="J288" s="126">
        <v>197</v>
      </c>
      <c r="K288" s="126">
        <v>339</v>
      </c>
      <c r="L288" s="126">
        <v>655</v>
      </c>
      <c r="M288" s="126">
        <v>1081</v>
      </c>
      <c r="N288" s="126">
        <v>1453</v>
      </c>
      <c r="O288" s="126">
        <v>1781</v>
      </c>
      <c r="P288" s="126">
        <v>3035</v>
      </c>
      <c r="Q288" s="126">
        <v>5296</v>
      </c>
      <c r="R288" s="126">
        <v>8598</v>
      </c>
      <c r="S288" s="126">
        <v>7012</v>
      </c>
      <c r="T288" s="126">
        <v>13032</v>
      </c>
      <c r="U288" s="127">
        <v>10434</v>
      </c>
      <c r="V288" s="127">
        <v>4219</v>
      </c>
      <c r="W288" s="127">
        <v>899</v>
      </c>
    </row>
    <row r="289" spans="1:23" ht="13.5" customHeight="1" x14ac:dyDescent="0.25">
      <c r="A289" s="124">
        <v>1996</v>
      </c>
      <c r="B289" s="125">
        <v>56073</v>
      </c>
      <c r="C289" s="126">
        <v>257</v>
      </c>
      <c r="D289" s="126">
        <v>75</v>
      </c>
      <c r="E289" s="126">
        <v>52</v>
      </c>
      <c r="F289" s="126">
        <v>44</v>
      </c>
      <c r="G289" s="126">
        <v>106</v>
      </c>
      <c r="H289" s="126">
        <v>156</v>
      </c>
      <c r="I289" s="126">
        <v>116</v>
      </c>
      <c r="J289" s="126">
        <v>184</v>
      </c>
      <c r="K289" s="126">
        <v>293</v>
      </c>
      <c r="L289" s="126">
        <v>579</v>
      </c>
      <c r="M289" s="126">
        <v>1052</v>
      </c>
      <c r="N289" s="126">
        <v>1397</v>
      </c>
      <c r="O289" s="126">
        <v>1660</v>
      </c>
      <c r="P289" s="126">
        <v>2739</v>
      </c>
      <c r="Q289" s="126">
        <v>4892</v>
      </c>
      <c r="R289" s="126">
        <v>8407</v>
      </c>
      <c r="S289" s="126">
        <v>7602</v>
      </c>
      <c r="T289" s="126">
        <v>11394</v>
      </c>
      <c r="U289" s="127">
        <v>9963</v>
      </c>
      <c r="V289" s="127">
        <v>4217</v>
      </c>
      <c r="W289" s="127">
        <v>888</v>
      </c>
    </row>
    <row r="290" spans="1:23" ht="13.5" customHeight="1" x14ac:dyDescent="0.25">
      <c r="A290" s="124">
        <v>1997</v>
      </c>
      <c r="B290" s="125">
        <v>56052</v>
      </c>
      <c r="C290" s="126">
        <v>238</v>
      </c>
      <c r="D290" s="126">
        <v>72</v>
      </c>
      <c r="E290" s="126">
        <v>56</v>
      </c>
      <c r="F290" s="126">
        <v>44</v>
      </c>
      <c r="G290" s="126">
        <v>110</v>
      </c>
      <c r="H290" s="126">
        <v>145</v>
      </c>
      <c r="I290" s="126">
        <v>122</v>
      </c>
      <c r="J290" s="126">
        <v>205</v>
      </c>
      <c r="K290" s="126">
        <v>313</v>
      </c>
      <c r="L290" s="126">
        <v>609</v>
      </c>
      <c r="M290" s="126">
        <v>1045</v>
      </c>
      <c r="N290" s="126">
        <v>1466</v>
      </c>
      <c r="O290" s="126">
        <v>1755</v>
      </c>
      <c r="P290" s="126">
        <v>2602</v>
      </c>
      <c r="Q290" s="126">
        <v>4704</v>
      </c>
      <c r="R290" s="126">
        <v>8156</v>
      </c>
      <c r="S290" s="126">
        <v>8525</v>
      </c>
      <c r="T290" s="126">
        <v>9966</v>
      </c>
      <c r="U290" s="127">
        <v>10445</v>
      </c>
      <c r="V290" s="127">
        <v>4513</v>
      </c>
      <c r="W290" s="127">
        <v>961</v>
      </c>
    </row>
    <row r="291" spans="1:23" ht="13.5" customHeight="1" x14ac:dyDescent="0.25">
      <c r="A291" s="124">
        <v>1998</v>
      </c>
      <c r="B291" s="125">
        <v>54388</v>
      </c>
      <c r="C291" s="126">
        <v>203</v>
      </c>
      <c r="D291" s="126">
        <v>47</v>
      </c>
      <c r="E291" s="126">
        <v>40</v>
      </c>
      <c r="F291" s="126">
        <v>56</v>
      </c>
      <c r="G291" s="126">
        <v>114</v>
      </c>
      <c r="H291" s="126">
        <v>144</v>
      </c>
      <c r="I291" s="126">
        <v>109</v>
      </c>
      <c r="J291" s="126">
        <v>138</v>
      </c>
      <c r="K291" s="126">
        <v>253</v>
      </c>
      <c r="L291" s="126">
        <v>539</v>
      </c>
      <c r="M291" s="126">
        <v>954</v>
      </c>
      <c r="N291" s="126">
        <v>1462</v>
      </c>
      <c r="O291" s="126">
        <v>1824</v>
      </c>
      <c r="P291" s="126">
        <v>2435</v>
      </c>
      <c r="Q291" s="126">
        <v>4473</v>
      </c>
      <c r="R291" s="126">
        <v>7520</v>
      </c>
      <c r="S291" s="126">
        <v>9635</v>
      </c>
      <c r="T291" s="126">
        <v>8313</v>
      </c>
      <c r="U291" s="127">
        <v>10576</v>
      </c>
      <c r="V291" s="127">
        <v>4517</v>
      </c>
      <c r="W291" s="127">
        <v>1036</v>
      </c>
    </row>
    <row r="292" spans="1:23" ht="13.5" customHeight="1" x14ac:dyDescent="0.25">
      <c r="A292" s="124">
        <v>1999</v>
      </c>
      <c r="B292" s="125">
        <v>54923</v>
      </c>
      <c r="C292" s="126">
        <v>192</v>
      </c>
      <c r="D292" s="126">
        <v>38</v>
      </c>
      <c r="E292" s="126">
        <v>56</v>
      </c>
      <c r="F292" s="126">
        <v>43</v>
      </c>
      <c r="G292" s="126">
        <v>92</v>
      </c>
      <c r="H292" s="126">
        <v>141</v>
      </c>
      <c r="I292" s="126">
        <v>128</v>
      </c>
      <c r="J292" s="126">
        <v>149</v>
      </c>
      <c r="K292" s="126">
        <v>249</v>
      </c>
      <c r="L292" s="126">
        <v>480</v>
      </c>
      <c r="M292" s="126">
        <v>954</v>
      </c>
      <c r="N292" s="126">
        <v>1513</v>
      </c>
      <c r="O292" s="126">
        <v>1851</v>
      </c>
      <c r="P292" s="126">
        <v>2381</v>
      </c>
      <c r="Q292" s="126">
        <v>4344</v>
      </c>
      <c r="R292" s="126">
        <v>7288</v>
      </c>
      <c r="S292" s="126">
        <v>10727</v>
      </c>
      <c r="T292" s="126">
        <v>7435</v>
      </c>
      <c r="U292" s="127">
        <v>10734</v>
      </c>
      <c r="V292" s="127">
        <v>5005</v>
      </c>
      <c r="W292" s="127">
        <v>1123</v>
      </c>
    </row>
    <row r="293" spans="1:23" ht="13.5" customHeight="1" x14ac:dyDescent="0.25">
      <c r="A293" s="124">
        <v>2000</v>
      </c>
      <c r="B293" s="125">
        <v>54119</v>
      </c>
      <c r="C293" s="126">
        <v>155</v>
      </c>
      <c r="D293" s="126">
        <v>46</v>
      </c>
      <c r="E293" s="126">
        <v>38</v>
      </c>
      <c r="F293" s="126">
        <v>55</v>
      </c>
      <c r="G293" s="126">
        <v>106</v>
      </c>
      <c r="H293" s="126">
        <v>145</v>
      </c>
      <c r="I293" s="126">
        <v>135</v>
      </c>
      <c r="J293" s="126">
        <v>150</v>
      </c>
      <c r="K293" s="126">
        <v>244</v>
      </c>
      <c r="L293" s="126">
        <v>475</v>
      </c>
      <c r="M293" s="126">
        <v>990</v>
      </c>
      <c r="N293" s="126">
        <v>1568</v>
      </c>
      <c r="O293" s="126">
        <v>1923</v>
      </c>
      <c r="P293" s="126">
        <v>2291</v>
      </c>
      <c r="Q293" s="126">
        <v>4053</v>
      </c>
      <c r="R293" s="126">
        <v>6849</v>
      </c>
      <c r="S293" s="126">
        <v>10741</v>
      </c>
      <c r="T293" s="126">
        <v>7421</v>
      </c>
      <c r="U293" s="127">
        <v>10488</v>
      </c>
      <c r="V293" s="127">
        <v>5128</v>
      </c>
      <c r="W293" s="127">
        <v>1118</v>
      </c>
    </row>
    <row r="294" spans="1:23" ht="13.5" customHeight="1" x14ac:dyDescent="0.25">
      <c r="A294" s="130">
        <v>2001</v>
      </c>
      <c r="B294" s="125">
        <v>53983</v>
      </c>
      <c r="C294" s="126">
        <v>148</v>
      </c>
      <c r="D294" s="126">
        <v>39</v>
      </c>
      <c r="E294" s="126">
        <v>32</v>
      </c>
      <c r="F294" s="126">
        <v>44</v>
      </c>
      <c r="G294" s="126">
        <v>95</v>
      </c>
      <c r="H294" s="126">
        <v>130</v>
      </c>
      <c r="I294" s="126">
        <v>152</v>
      </c>
      <c r="J294" s="126">
        <v>153</v>
      </c>
      <c r="K294" s="126">
        <v>258</v>
      </c>
      <c r="L294" s="126">
        <v>485</v>
      </c>
      <c r="M294" s="126">
        <v>923</v>
      </c>
      <c r="N294" s="126">
        <v>1553</v>
      </c>
      <c r="O294" s="126">
        <v>2033</v>
      </c>
      <c r="P294" s="126">
        <v>2324</v>
      </c>
      <c r="Q294" s="126">
        <v>3794</v>
      </c>
      <c r="R294" s="126">
        <v>6706</v>
      </c>
      <c r="S294" s="126">
        <v>10846</v>
      </c>
      <c r="T294" s="126">
        <v>8425</v>
      </c>
      <c r="U294" s="127">
        <v>9400</v>
      </c>
      <c r="V294" s="127">
        <v>5270</v>
      </c>
      <c r="W294" s="127">
        <v>1173</v>
      </c>
    </row>
    <row r="295" spans="1:23" ht="13.5" customHeight="1" x14ac:dyDescent="0.25">
      <c r="A295" s="147">
        <v>2002</v>
      </c>
      <c r="B295" s="33">
        <v>53866</v>
      </c>
      <c r="C295" s="10">
        <v>169</v>
      </c>
      <c r="D295" s="10">
        <v>40</v>
      </c>
      <c r="E295" s="10">
        <v>31</v>
      </c>
      <c r="F295" s="10">
        <v>37</v>
      </c>
      <c r="G295" s="10">
        <v>101</v>
      </c>
      <c r="H295" s="10">
        <v>121</v>
      </c>
      <c r="I295" s="10">
        <v>147</v>
      </c>
      <c r="J295" s="10">
        <v>172</v>
      </c>
      <c r="K295" s="10">
        <v>260</v>
      </c>
      <c r="L295" s="10">
        <v>415</v>
      </c>
      <c r="M295" s="10">
        <v>848</v>
      </c>
      <c r="N295" s="10">
        <v>1454</v>
      </c>
      <c r="O295" s="10">
        <v>2092</v>
      </c>
      <c r="P295" s="10">
        <v>2363</v>
      </c>
      <c r="Q295" s="10">
        <v>3566</v>
      </c>
      <c r="R295" s="10">
        <v>6593</v>
      </c>
      <c r="S295" s="10">
        <v>10262</v>
      </c>
      <c r="T295" s="10">
        <v>10094</v>
      </c>
      <c r="U295" s="127">
        <v>8325</v>
      </c>
      <c r="V295" s="127">
        <v>5438</v>
      </c>
      <c r="W295" s="127">
        <v>1338</v>
      </c>
    </row>
    <row r="296" spans="1:23" s="113" customFormat="1" ht="13.5" customHeight="1" x14ac:dyDescent="0.2">
      <c r="A296" s="147">
        <v>2003</v>
      </c>
      <c r="B296" s="137">
        <v>55408</v>
      </c>
      <c r="C296" s="10">
        <v>158</v>
      </c>
      <c r="D296" s="10">
        <v>40</v>
      </c>
      <c r="E296" s="137">
        <v>25</v>
      </c>
      <c r="F296" s="10">
        <v>38</v>
      </c>
      <c r="G296" s="137">
        <v>82</v>
      </c>
      <c r="H296" s="10">
        <v>115</v>
      </c>
      <c r="I296" s="137">
        <v>135</v>
      </c>
      <c r="J296" s="10">
        <v>175</v>
      </c>
      <c r="K296" s="137">
        <v>263</v>
      </c>
      <c r="L296" s="10">
        <v>408</v>
      </c>
      <c r="M296" s="137">
        <v>852</v>
      </c>
      <c r="N296" s="10">
        <v>1475</v>
      </c>
      <c r="O296" s="137">
        <v>2287</v>
      </c>
      <c r="P296" s="10">
        <v>2609</v>
      </c>
      <c r="Q296" s="137">
        <v>3461</v>
      </c>
      <c r="R296" s="10">
        <v>6317</v>
      </c>
      <c r="S296" s="137">
        <v>10228</v>
      </c>
      <c r="T296" s="10">
        <v>11735</v>
      </c>
      <c r="U296" s="127">
        <v>7668</v>
      </c>
      <c r="V296" s="127">
        <v>5931</v>
      </c>
      <c r="W296" s="127">
        <v>1406</v>
      </c>
    </row>
    <row r="297" spans="1:23" s="113" customFormat="1" ht="13.5" customHeight="1" x14ac:dyDescent="0.2">
      <c r="A297" s="147">
        <v>2004</v>
      </c>
      <c r="B297" s="10">
        <v>52987</v>
      </c>
      <c r="C297" s="10">
        <v>156</v>
      </c>
      <c r="D297" s="10">
        <v>35</v>
      </c>
      <c r="E297" s="10">
        <v>26</v>
      </c>
      <c r="F297" s="10">
        <v>37</v>
      </c>
      <c r="G297" s="10">
        <v>84</v>
      </c>
      <c r="H297" s="10">
        <v>91</v>
      </c>
      <c r="I297" s="10">
        <v>123</v>
      </c>
      <c r="J297" s="10">
        <v>149</v>
      </c>
      <c r="K297" s="10">
        <v>251</v>
      </c>
      <c r="L297" s="10">
        <v>407</v>
      </c>
      <c r="M297" s="10">
        <v>800</v>
      </c>
      <c r="N297" s="10">
        <v>1345</v>
      </c>
      <c r="O297" s="10">
        <v>2120</v>
      </c>
      <c r="P297" s="10">
        <v>2609</v>
      </c>
      <c r="Q297" s="10">
        <v>3335</v>
      </c>
      <c r="R297" s="10">
        <v>5870</v>
      </c>
      <c r="S297" s="10">
        <v>9521</v>
      </c>
      <c r="T297" s="10">
        <v>12529</v>
      </c>
      <c r="U297" s="127">
        <v>6336</v>
      </c>
      <c r="V297" s="127">
        <v>5736</v>
      </c>
      <c r="W297" s="127">
        <v>1427</v>
      </c>
    </row>
    <row r="298" spans="1:23" s="113" customFormat="1" ht="13.5" customHeight="1" x14ac:dyDescent="0.2">
      <c r="A298" s="147">
        <v>2005</v>
      </c>
      <c r="B298" s="10">
        <v>53866</v>
      </c>
      <c r="C298" s="10">
        <v>136</v>
      </c>
      <c r="D298" s="10">
        <v>35</v>
      </c>
      <c r="E298" s="10">
        <v>25</v>
      </c>
      <c r="F298" s="10">
        <v>51</v>
      </c>
      <c r="G298" s="10">
        <v>86</v>
      </c>
      <c r="H298" s="10">
        <v>89</v>
      </c>
      <c r="I298" s="10">
        <v>136</v>
      </c>
      <c r="J298" s="10">
        <v>185</v>
      </c>
      <c r="K298" s="10">
        <v>236</v>
      </c>
      <c r="L298" s="10">
        <v>391</v>
      </c>
      <c r="M298" s="10">
        <v>782</v>
      </c>
      <c r="N298" s="10">
        <v>1372</v>
      </c>
      <c r="O298" s="10">
        <v>2211</v>
      </c>
      <c r="P298" s="10">
        <v>2703</v>
      </c>
      <c r="Q298" s="10">
        <v>3318</v>
      </c>
      <c r="R298" s="10">
        <v>5621</v>
      </c>
      <c r="S298" s="10">
        <v>9399</v>
      </c>
      <c r="T298" s="10">
        <v>12829</v>
      </c>
      <c r="U298" s="127">
        <v>6747</v>
      </c>
      <c r="V298" s="127">
        <v>5936</v>
      </c>
      <c r="W298" s="127">
        <v>1578</v>
      </c>
    </row>
    <row r="299" spans="1:23" s="113" customFormat="1" ht="13.5" customHeight="1" x14ac:dyDescent="0.2">
      <c r="A299" s="147">
        <v>2006</v>
      </c>
      <c r="B299" s="10">
        <v>51735</v>
      </c>
      <c r="C299" s="10">
        <v>138</v>
      </c>
      <c r="D299" s="10">
        <v>34</v>
      </c>
      <c r="E299" s="10">
        <v>20</v>
      </c>
      <c r="F299" s="10">
        <v>18</v>
      </c>
      <c r="G299" s="10">
        <v>59</v>
      </c>
      <c r="H299" s="10">
        <v>96</v>
      </c>
      <c r="I299" s="10">
        <v>105</v>
      </c>
      <c r="J299" s="10">
        <v>176</v>
      </c>
      <c r="K299" s="10">
        <v>242</v>
      </c>
      <c r="L299" s="10">
        <v>431</v>
      </c>
      <c r="M299" s="10">
        <v>672</v>
      </c>
      <c r="N299" s="10">
        <v>1267</v>
      </c>
      <c r="O299" s="10">
        <v>2170</v>
      </c>
      <c r="P299" s="10">
        <v>2838</v>
      </c>
      <c r="Q299" s="10">
        <v>3231</v>
      </c>
      <c r="R299" s="10">
        <v>5054</v>
      </c>
      <c r="S299" s="10">
        <v>8732</v>
      </c>
      <c r="T299" s="10">
        <v>12159</v>
      </c>
      <c r="U299" s="127">
        <v>7609</v>
      </c>
      <c r="V299" s="127">
        <v>5080</v>
      </c>
      <c r="W299" s="127">
        <v>1604</v>
      </c>
    </row>
    <row r="300" spans="1:23" s="113" customFormat="1" ht="13.5" customHeight="1" x14ac:dyDescent="0.2">
      <c r="A300" s="147">
        <v>2007</v>
      </c>
      <c r="B300" s="10">
        <v>51917</v>
      </c>
      <c r="C300" s="10">
        <v>142</v>
      </c>
      <c r="D300" s="10">
        <v>34</v>
      </c>
      <c r="E300" s="10">
        <v>19</v>
      </c>
      <c r="F300" s="10">
        <v>27</v>
      </c>
      <c r="G300" s="10">
        <v>73</v>
      </c>
      <c r="H300" s="10">
        <v>70</v>
      </c>
      <c r="I300" s="10">
        <v>104</v>
      </c>
      <c r="J300" s="10">
        <v>150</v>
      </c>
      <c r="K300" s="10">
        <v>236</v>
      </c>
      <c r="L300" s="10">
        <v>442</v>
      </c>
      <c r="M300" s="10">
        <v>607</v>
      </c>
      <c r="N300" s="10">
        <v>1253</v>
      </c>
      <c r="O300" s="10">
        <v>2096</v>
      </c>
      <c r="P300" s="10">
        <v>2911</v>
      </c>
      <c r="Q300" s="10">
        <v>3265</v>
      </c>
      <c r="R300" s="10">
        <v>4786</v>
      </c>
      <c r="S300" s="10">
        <v>8568</v>
      </c>
      <c r="T300" s="10">
        <v>11968</v>
      </c>
      <c r="U300" s="127">
        <v>8987</v>
      </c>
      <c r="V300" s="127">
        <v>4470</v>
      </c>
      <c r="W300" s="127">
        <v>1709</v>
      </c>
    </row>
    <row r="301" spans="1:23" s="113" customFormat="1" ht="13.5" customHeight="1" x14ac:dyDescent="0.2">
      <c r="A301" s="147">
        <v>2008</v>
      </c>
      <c r="B301" s="10">
        <v>51872</v>
      </c>
      <c r="C301" s="10">
        <v>138</v>
      </c>
      <c r="D301" s="10">
        <v>32</v>
      </c>
      <c r="E301" s="10">
        <v>15</v>
      </c>
      <c r="F301" s="10">
        <v>25</v>
      </c>
      <c r="G301" s="10">
        <v>69</v>
      </c>
      <c r="H301" s="10">
        <v>85</v>
      </c>
      <c r="I301" s="10">
        <v>116</v>
      </c>
      <c r="J301" s="10">
        <v>201</v>
      </c>
      <c r="K301" s="10">
        <v>223</v>
      </c>
      <c r="L301" s="10">
        <v>409</v>
      </c>
      <c r="M301" s="10">
        <v>601</v>
      </c>
      <c r="N301" s="10">
        <v>1226</v>
      </c>
      <c r="O301" s="10">
        <v>2090</v>
      </c>
      <c r="P301" s="10">
        <v>2963</v>
      </c>
      <c r="Q301" s="10">
        <v>3392</v>
      </c>
      <c r="R301" s="10">
        <v>4580</v>
      </c>
      <c r="S301" s="10">
        <v>7984</v>
      </c>
      <c r="T301" s="10">
        <v>11755</v>
      </c>
      <c r="U301" s="127">
        <v>10303</v>
      </c>
      <c r="V301" s="127">
        <v>3830</v>
      </c>
      <c r="W301" s="127">
        <v>1835</v>
      </c>
    </row>
    <row r="302" spans="1:23" s="113" customFormat="1" ht="13.5" customHeight="1" x14ac:dyDescent="0.2">
      <c r="A302" s="147">
        <v>2009</v>
      </c>
      <c r="B302" s="10">
        <v>53341</v>
      </c>
      <c r="C302" s="10">
        <v>156</v>
      </c>
      <c r="D302" s="10">
        <v>35</v>
      </c>
      <c r="E302" s="10">
        <v>24</v>
      </c>
      <c r="F302" s="10">
        <v>24</v>
      </c>
      <c r="G302" s="10">
        <v>62</v>
      </c>
      <c r="H302" s="10">
        <v>108</v>
      </c>
      <c r="I302" s="10">
        <v>91</v>
      </c>
      <c r="J302" s="10">
        <v>194</v>
      </c>
      <c r="K302" s="10">
        <v>256</v>
      </c>
      <c r="L302" s="10">
        <v>381</v>
      </c>
      <c r="M302" s="10">
        <v>623</v>
      </c>
      <c r="N302" s="10">
        <v>1119</v>
      </c>
      <c r="O302" s="10">
        <v>1949</v>
      </c>
      <c r="P302" s="10">
        <v>3001</v>
      </c>
      <c r="Q302" s="10">
        <v>3640</v>
      </c>
      <c r="R302" s="10">
        <v>4500</v>
      </c>
      <c r="S302" s="10">
        <v>8065</v>
      </c>
      <c r="T302" s="10">
        <v>11663</v>
      </c>
      <c r="U302" s="127">
        <v>11705</v>
      </c>
      <c r="V302" s="127">
        <v>3784</v>
      </c>
      <c r="W302" s="127">
        <v>1961</v>
      </c>
    </row>
    <row r="303" spans="1:23" s="113" customFormat="1" ht="13.5" customHeight="1" x14ac:dyDescent="0.2">
      <c r="A303" s="148">
        <v>2010</v>
      </c>
      <c r="B303" s="10">
        <v>52694</v>
      </c>
      <c r="C303" s="10">
        <v>141</v>
      </c>
      <c r="D303" s="10">
        <v>37</v>
      </c>
      <c r="E303" s="10">
        <v>25</v>
      </c>
      <c r="F303" s="10">
        <v>25</v>
      </c>
      <c r="G303" s="10">
        <v>65</v>
      </c>
      <c r="H303" s="10">
        <v>86</v>
      </c>
      <c r="I303" s="10">
        <v>91</v>
      </c>
      <c r="J303" s="10">
        <v>161</v>
      </c>
      <c r="K303" s="10">
        <v>231</v>
      </c>
      <c r="L303" s="10">
        <v>360</v>
      </c>
      <c r="M303" s="10">
        <v>631</v>
      </c>
      <c r="N303" s="10">
        <v>1055</v>
      </c>
      <c r="O303" s="10">
        <v>1867</v>
      </c>
      <c r="P303" s="10">
        <v>2963</v>
      </c>
      <c r="Q303" s="10">
        <v>3777</v>
      </c>
      <c r="R303" s="10">
        <v>4519</v>
      </c>
      <c r="S303" s="10">
        <v>7438</v>
      </c>
      <c r="T303" s="10">
        <v>11206</v>
      </c>
      <c r="U303" s="127">
        <v>11963</v>
      </c>
      <c r="V303" s="127">
        <v>4136</v>
      </c>
      <c r="W303" s="127">
        <v>1917</v>
      </c>
    </row>
    <row r="304" spans="1:23" s="113" customFormat="1" ht="13.5" customHeight="1" x14ac:dyDescent="0.2">
      <c r="A304" s="148">
        <v>2011</v>
      </c>
      <c r="B304" s="133">
        <v>52707</v>
      </c>
      <c r="C304" s="133">
        <v>124</v>
      </c>
      <c r="D304" s="133">
        <v>27</v>
      </c>
      <c r="E304" s="133">
        <v>18</v>
      </c>
      <c r="F304" s="133">
        <v>29</v>
      </c>
      <c r="G304" s="133">
        <v>66</v>
      </c>
      <c r="H304" s="133">
        <v>94</v>
      </c>
      <c r="I304" s="133">
        <v>85</v>
      </c>
      <c r="J304" s="133">
        <v>166</v>
      </c>
      <c r="K304" s="133">
        <v>269</v>
      </c>
      <c r="L304" s="133">
        <v>385</v>
      </c>
      <c r="M304" s="133">
        <v>582</v>
      </c>
      <c r="N304" s="133">
        <v>941</v>
      </c>
      <c r="O304" s="133">
        <v>1859</v>
      </c>
      <c r="P304" s="133">
        <v>2987</v>
      </c>
      <c r="Q304" s="133">
        <v>3908</v>
      </c>
      <c r="R304" s="133">
        <v>4560</v>
      </c>
      <c r="S304" s="133">
        <v>6996</v>
      </c>
      <c r="T304" s="133">
        <v>11150</v>
      </c>
      <c r="U304" s="127">
        <v>11861</v>
      </c>
      <c r="V304" s="127">
        <v>4882</v>
      </c>
      <c r="W304" s="127">
        <v>1718</v>
      </c>
    </row>
    <row r="305" spans="1:23" s="113" customFormat="1" ht="13.5" customHeight="1" x14ac:dyDescent="0.2">
      <c r="A305" s="148">
        <v>2012</v>
      </c>
      <c r="B305" s="134">
        <v>53639</v>
      </c>
      <c r="C305" s="134">
        <v>124</v>
      </c>
      <c r="D305" s="134">
        <v>21</v>
      </c>
      <c r="E305" s="134">
        <v>30</v>
      </c>
      <c r="F305" s="134">
        <v>18</v>
      </c>
      <c r="G305" s="134">
        <v>57</v>
      </c>
      <c r="H305" s="134">
        <v>77</v>
      </c>
      <c r="I305" s="134">
        <v>87</v>
      </c>
      <c r="J305" s="134">
        <v>159</v>
      </c>
      <c r="K305" s="134">
        <v>259</v>
      </c>
      <c r="L305" s="134">
        <v>358</v>
      </c>
      <c r="M305" s="134">
        <v>615</v>
      </c>
      <c r="N305" s="134">
        <v>884</v>
      </c>
      <c r="O305" s="134">
        <v>1801</v>
      </c>
      <c r="P305" s="134">
        <v>2961</v>
      </c>
      <c r="Q305" s="134">
        <v>4043</v>
      </c>
      <c r="R305" s="134">
        <v>4732</v>
      </c>
      <c r="S305" s="134">
        <v>6757</v>
      </c>
      <c r="T305" s="134">
        <v>10963</v>
      </c>
      <c r="U305" s="127">
        <v>12094</v>
      </c>
      <c r="V305" s="127">
        <v>5908</v>
      </c>
      <c r="W305" s="127">
        <v>1691</v>
      </c>
    </row>
    <row r="306" spans="1:23" s="113" customFormat="1" ht="13.5" customHeight="1" x14ac:dyDescent="0.2">
      <c r="A306" s="148">
        <v>2013</v>
      </c>
      <c r="B306" s="85">
        <v>54062</v>
      </c>
      <c r="C306" s="85">
        <v>107</v>
      </c>
      <c r="D306" s="85">
        <v>27</v>
      </c>
      <c r="E306" s="85">
        <v>22</v>
      </c>
      <c r="F306" s="85">
        <v>11</v>
      </c>
      <c r="G306" s="85">
        <v>47</v>
      </c>
      <c r="H306" s="85">
        <v>77</v>
      </c>
      <c r="I306" s="85">
        <v>108</v>
      </c>
      <c r="J306" s="85">
        <v>134</v>
      </c>
      <c r="K306" s="85">
        <v>249</v>
      </c>
      <c r="L306" s="85">
        <v>351</v>
      </c>
      <c r="M306" s="85">
        <v>575</v>
      </c>
      <c r="N306" s="85">
        <v>913</v>
      </c>
      <c r="O306" s="85">
        <v>1670</v>
      </c>
      <c r="P306" s="85">
        <v>2904</v>
      </c>
      <c r="Q306" s="85">
        <v>4390</v>
      </c>
      <c r="R306" s="85">
        <v>4910</v>
      </c>
      <c r="S306" s="85">
        <v>6449</v>
      </c>
      <c r="T306" s="46">
        <v>10803</v>
      </c>
      <c r="U306" s="127">
        <v>11983</v>
      </c>
      <c r="V306" s="127">
        <v>6821</v>
      </c>
      <c r="W306" s="127">
        <v>1511</v>
      </c>
    </row>
    <row r="307" spans="1:23" s="113" customFormat="1" ht="13.5" customHeight="1" x14ac:dyDescent="0.2">
      <c r="A307" s="148">
        <v>2014</v>
      </c>
      <c r="B307" s="85">
        <v>51925</v>
      </c>
      <c r="C307" s="85">
        <v>110</v>
      </c>
      <c r="D307" s="85">
        <v>33</v>
      </c>
      <c r="E307" s="85">
        <v>24</v>
      </c>
      <c r="F307" s="85">
        <v>13</v>
      </c>
      <c r="G307" s="85">
        <v>39</v>
      </c>
      <c r="H307" s="85">
        <v>67</v>
      </c>
      <c r="I307" s="85">
        <v>95</v>
      </c>
      <c r="J307" s="85">
        <v>125</v>
      </c>
      <c r="K307" s="85">
        <v>247</v>
      </c>
      <c r="L307" s="85">
        <v>349</v>
      </c>
      <c r="M307" s="85">
        <v>566</v>
      </c>
      <c r="N307" s="85">
        <v>833</v>
      </c>
      <c r="O307" s="85">
        <v>1520</v>
      </c>
      <c r="P307" s="85">
        <v>2673</v>
      </c>
      <c r="Q307" s="85">
        <v>4109</v>
      </c>
      <c r="R307" s="85">
        <v>4907</v>
      </c>
      <c r="S307" s="85">
        <v>6162</v>
      </c>
      <c r="T307" s="85">
        <v>9909</v>
      </c>
      <c r="U307" s="127">
        <v>11393</v>
      </c>
      <c r="V307" s="127">
        <v>7330</v>
      </c>
      <c r="W307" s="127">
        <v>1421</v>
      </c>
    </row>
    <row r="308" spans="1:23" s="113" customFormat="1" ht="13.5" customHeight="1" x14ac:dyDescent="0.2">
      <c r="A308" s="148">
        <v>2015</v>
      </c>
      <c r="B308" s="85">
        <v>55239</v>
      </c>
      <c r="C308" s="85">
        <v>104</v>
      </c>
      <c r="D308" s="85">
        <v>31</v>
      </c>
      <c r="E308" s="85">
        <v>24</v>
      </c>
      <c r="F308" s="85">
        <v>25</v>
      </c>
      <c r="G308" s="85">
        <v>43</v>
      </c>
      <c r="H308" s="85">
        <v>73</v>
      </c>
      <c r="I308" s="85">
        <v>85</v>
      </c>
      <c r="J308" s="85">
        <v>111</v>
      </c>
      <c r="K308" s="85">
        <v>250</v>
      </c>
      <c r="L308" s="85">
        <v>380</v>
      </c>
      <c r="M308" s="85">
        <v>536</v>
      </c>
      <c r="N308" s="85">
        <v>868</v>
      </c>
      <c r="O308" s="85">
        <v>1429</v>
      </c>
      <c r="P308" s="85">
        <v>2668</v>
      </c>
      <c r="Q308" s="85">
        <v>4325</v>
      </c>
      <c r="R308" s="85">
        <v>5341</v>
      </c>
      <c r="S308" s="85">
        <v>6441</v>
      </c>
      <c r="T308" s="85">
        <v>10457</v>
      </c>
      <c r="U308" s="127">
        <v>12077</v>
      </c>
      <c r="V308" s="127">
        <v>8173</v>
      </c>
      <c r="W308" s="127">
        <v>1798</v>
      </c>
    </row>
    <row r="309" spans="1:23" s="113" customFormat="1" ht="13.5" customHeight="1" x14ac:dyDescent="0.2">
      <c r="A309" s="148">
        <v>2016</v>
      </c>
      <c r="B309" s="85">
        <v>52870</v>
      </c>
      <c r="C309" s="85">
        <v>135</v>
      </c>
      <c r="D309" s="85">
        <v>35</v>
      </c>
      <c r="E309" s="85">
        <v>19</v>
      </c>
      <c r="F309" s="85">
        <v>25</v>
      </c>
      <c r="G309" s="85">
        <v>41</v>
      </c>
      <c r="H309" s="85">
        <v>60</v>
      </c>
      <c r="I309" s="85">
        <v>98</v>
      </c>
      <c r="J309" s="85">
        <v>142</v>
      </c>
      <c r="K309" s="85">
        <v>257</v>
      </c>
      <c r="L309" s="85">
        <v>400</v>
      </c>
      <c r="M309" s="85">
        <v>559</v>
      </c>
      <c r="N309" s="85">
        <v>851</v>
      </c>
      <c r="O309" s="85">
        <v>1366</v>
      </c>
      <c r="P309" s="85">
        <v>2480</v>
      </c>
      <c r="Q309" s="85">
        <v>4178</v>
      </c>
      <c r="R309" s="85">
        <v>5399</v>
      </c>
      <c r="S309" s="85">
        <v>6311</v>
      </c>
      <c r="T309" s="85">
        <v>9260</v>
      </c>
      <c r="U309" s="127">
        <v>11609</v>
      </c>
      <c r="V309" s="127">
        <v>7740</v>
      </c>
      <c r="W309" s="127">
        <v>1905</v>
      </c>
    </row>
    <row r="310" spans="1:23" s="113" customFormat="1" ht="13.5" customHeight="1" x14ac:dyDescent="0.2">
      <c r="A310" s="148">
        <v>2017</v>
      </c>
      <c r="B310" s="85">
        <v>55001</v>
      </c>
      <c r="C310" s="85">
        <v>121</v>
      </c>
      <c r="D310" s="85">
        <v>29</v>
      </c>
      <c r="E310" s="85">
        <v>20</v>
      </c>
      <c r="F310" s="85">
        <v>16</v>
      </c>
      <c r="G310" s="85">
        <v>43</v>
      </c>
      <c r="H310" s="85">
        <v>62</v>
      </c>
      <c r="I310" s="85">
        <v>65</v>
      </c>
      <c r="J310" s="85">
        <v>140</v>
      </c>
      <c r="K310" s="85">
        <v>209</v>
      </c>
      <c r="L310" s="85">
        <v>392</v>
      </c>
      <c r="M310" s="85">
        <v>540</v>
      </c>
      <c r="N310" s="85">
        <v>850</v>
      </c>
      <c r="O310" s="85">
        <v>1301</v>
      </c>
      <c r="P310" s="85">
        <v>2513</v>
      </c>
      <c r="Q310" s="85">
        <v>4189</v>
      </c>
      <c r="R310" s="85">
        <v>5871</v>
      </c>
      <c r="S310" s="85">
        <v>6661</v>
      </c>
      <c r="T310" s="85">
        <v>9220</v>
      </c>
      <c r="U310" s="127">
        <v>11938</v>
      </c>
      <c r="V310" s="127">
        <v>8408</v>
      </c>
      <c r="W310" s="127">
        <v>2413</v>
      </c>
    </row>
    <row r="311" spans="1:23" s="113" customFormat="1" ht="13.5" customHeight="1" x14ac:dyDescent="0.2">
      <c r="A311" s="148">
        <v>2018</v>
      </c>
      <c r="B311" s="85">
        <v>55647</v>
      </c>
      <c r="C311" s="85">
        <v>133</v>
      </c>
      <c r="D311" s="85">
        <v>32</v>
      </c>
      <c r="E311" s="85">
        <v>29</v>
      </c>
      <c r="F311" s="85">
        <v>14</v>
      </c>
      <c r="G311" s="85">
        <v>40</v>
      </c>
      <c r="H311" s="85">
        <v>59</v>
      </c>
      <c r="I311" s="85">
        <v>84</v>
      </c>
      <c r="J311" s="85">
        <v>133</v>
      </c>
      <c r="K311" s="85">
        <v>223</v>
      </c>
      <c r="L311" s="85">
        <v>373</v>
      </c>
      <c r="M311" s="85">
        <v>575</v>
      </c>
      <c r="N311" s="85">
        <v>820</v>
      </c>
      <c r="O311" s="85">
        <v>1244</v>
      </c>
      <c r="P311" s="85">
        <v>2560</v>
      </c>
      <c r="Q311" s="85">
        <v>4091</v>
      </c>
      <c r="R311" s="85">
        <v>6154</v>
      </c>
      <c r="S311" s="85">
        <v>6941</v>
      </c>
      <c r="T311" s="85">
        <v>8931</v>
      </c>
      <c r="U311" s="127">
        <v>12020</v>
      </c>
      <c r="V311" s="127">
        <v>8375</v>
      </c>
      <c r="W311" s="127">
        <v>2816</v>
      </c>
    </row>
    <row r="312" spans="1:23" s="113" customFormat="1" ht="13.5" customHeight="1" x14ac:dyDescent="0.2">
      <c r="A312" s="148">
        <v>2019</v>
      </c>
      <c r="B312" s="85">
        <v>55023</v>
      </c>
      <c r="C312" s="85">
        <v>123</v>
      </c>
      <c r="D312" s="85">
        <v>29</v>
      </c>
      <c r="E312" s="85">
        <v>25</v>
      </c>
      <c r="F312" s="85">
        <v>24</v>
      </c>
      <c r="G312" s="85">
        <v>47</v>
      </c>
      <c r="H312" s="85">
        <v>60</v>
      </c>
      <c r="I312" s="85">
        <v>94</v>
      </c>
      <c r="J312" s="85">
        <v>128</v>
      </c>
      <c r="K312" s="85">
        <v>235</v>
      </c>
      <c r="L312" s="85">
        <v>417</v>
      </c>
      <c r="M312" s="85">
        <v>581</v>
      </c>
      <c r="N312" s="85">
        <v>794</v>
      </c>
      <c r="O312" s="85">
        <v>1291</v>
      </c>
      <c r="P312" s="85">
        <v>2396</v>
      </c>
      <c r="Q312" s="85">
        <v>3887</v>
      </c>
      <c r="R312" s="85">
        <v>6002</v>
      </c>
      <c r="S312" s="85">
        <v>7427</v>
      </c>
      <c r="T312" s="85">
        <v>8695</v>
      </c>
      <c r="U312" s="127">
        <v>11482</v>
      </c>
      <c r="V312" s="127">
        <v>8326</v>
      </c>
      <c r="W312" s="127">
        <v>2960</v>
      </c>
    </row>
    <row r="313" spans="1:23" s="113" customFormat="1" ht="13.5" customHeight="1" x14ac:dyDescent="0.2">
      <c r="A313" s="148">
        <v>2020</v>
      </c>
      <c r="B313" s="85">
        <v>62690</v>
      </c>
      <c r="C313" s="85">
        <v>98</v>
      </c>
      <c r="D313" s="85">
        <v>24</v>
      </c>
      <c r="E313" s="85">
        <v>16</v>
      </c>
      <c r="F313" s="85">
        <v>23</v>
      </c>
      <c r="G313" s="85">
        <v>35</v>
      </c>
      <c r="H313" s="85">
        <v>48</v>
      </c>
      <c r="I313" s="85">
        <v>87</v>
      </c>
      <c r="J313" s="85">
        <v>143</v>
      </c>
      <c r="K313" s="85">
        <v>234</v>
      </c>
      <c r="L313" s="85">
        <v>415</v>
      </c>
      <c r="M313" s="85">
        <v>654</v>
      </c>
      <c r="N313" s="85">
        <v>890</v>
      </c>
      <c r="O313" s="85">
        <v>1407</v>
      </c>
      <c r="P313" s="85">
        <v>2307</v>
      </c>
      <c r="Q313" s="85">
        <v>4146</v>
      </c>
      <c r="R313" s="85">
        <v>6852</v>
      </c>
      <c r="S313" s="85">
        <v>8669</v>
      </c>
      <c r="T313" s="85">
        <v>10436</v>
      </c>
      <c r="U313" s="127">
        <v>12841</v>
      </c>
      <c r="V313" s="127">
        <v>9803</v>
      </c>
      <c r="W313" s="127">
        <v>3562</v>
      </c>
    </row>
    <row r="314" spans="1:23" s="113" customFormat="1" ht="12" customHeight="1" x14ac:dyDescent="0.2">
      <c r="A314" s="148"/>
      <c r="B314" s="137"/>
      <c r="C314" s="137"/>
      <c r="D314" s="137"/>
      <c r="E314" s="137"/>
      <c r="F314" s="137"/>
      <c r="G314" s="137"/>
      <c r="H314" s="137"/>
      <c r="I314" s="137"/>
      <c r="J314" s="137"/>
      <c r="K314" s="137"/>
      <c r="L314" s="137"/>
      <c r="M314" s="137"/>
      <c r="N314" s="137"/>
      <c r="O314" s="137"/>
      <c r="P314" s="137"/>
      <c r="Q314" s="137"/>
      <c r="R314" s="137"/>
      <c r="S314" s="137"/>
      <c r="T314" s="137"/>
      <c r="U314" s="131"/>
      <c r="V314" s="131"/>
      <c r="W314" s="131"/>
    </row>
    <row r="315" spans="1:23" ht="13.5" customHeight="1" x14ac:dyDescent="0.25">
      <c r="A315" s="149" t="s">
        <v>99</v>
      </c>
      <c r="B315" s="150"/>
      <c r="C315" s="150"/>
      <c r="D315" s="150"/>
      <c r="E315" s="150"/>
      <c r="F315" s="150"/>
      <c r="G315" s="150"/>
      <c r="H315" s="150"/>
      <c r="I315" s="150"/>
      <c r="J315" s="150"/>
      <c r="K315" s="150"/>
    </row>
    <row r="316" spans="1:23" ht="13.5" customHeight="1" x14ac:dyDescent="0.25">
      <c r="A316" s="151" t="s">
        <v>100</v>
      </c>
      <c r="B316" s="152"/>
      <c r="C316" s="152"/>
      <c r="D316" s="152"/>
      <c r="E316" s="152"/>
      <c r="F316" s="152"/>
    </row>
  </sheetData>
  <mergeCells count="26">
    <mergeCell ref="I3:I4"/>
    <mergeCell ref="J3:J4"/>
    <mergeCell ref="K3:K4"/>
    <mergeCell ref="L3:L4"/>
    <mergeCell ref="A3:A4"/>
    <mergeCell ref="B3:B4"/>
    <mergeCell ref="C3:C4"/>
    <mergeCell ref="D3:D4"/>
    <mergeCell ref="E3:E4"/>
    <mergeCell ref="F3:F4"/>
    <mergeCell ref="A108:W108"/>
    <mergeCell ref="A211:W211"/>
    <mergeCell ref="S3:S4"/>
    <mergeCell ref="T3:T4"/>
    <mergeCell ref="U3:U4"/>
    <mergeCell ref="V3:V4"/>
    <mergeCell ref="W3:W4"/>
    <mergeCell ref="A5:W5"/>
    <mergeCell ref="M3:M4"/>
    <mergeCell ref="N3:N4"/>
    <mergeCell ref="O3:O4"/>
    <mergeCell ref="P3:P4"/>
    <mergeCell ref="Q3:Q4"/>
    <mergeCell ref="R3:R4"/>
    <mergeCell ref="G3:G4"/>
    <mergeCell ref="H3:H4"/>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388C2-450C-48E2-87CC-FC0B1A689BE0}">
  <dimension ref="A1:O86"/>
  <sheetViews>
    <sheetView workbookViewId="0">
      <selection activeCell="L24" sqref="L24"/>
    </sheetView>
  </sheetViews>
  <sheetFormatPr defaultColWidth="9.109375" defaultRowHeight="13.2" x14ac:dyDescent="0.25"/>
  <cols>
    <col min="1" max="2" width="9.109375" style="154"/>
    <col min="3" max="10" width="8.44140625" style="154" customWidth="1"/>
    <col min="11" max="11" width="14.5546875" style="154" customWidth="1"/>
    <col min="12" max="12" width="19.88671875" style="154" customWidth="1"/>
    <col min="13" max="13" width="14.5546875" style="154" customWidth="1"/>
    <col min="14" max="16384" width="9.109375" style="154"/>
  </cols>
  <sheetData>
    <row r="1" spans="1:15" ht="13.5" customHeight="1" x14ac:dyDescent="0.25">
      <c r="A1" s="153" t="s">
        <v>101</v>
      </c>
      <c r="B1" s="153"/>
      <c r="C1" s="153"/>
      <c r="D1" s="153"/>
      <c r="E1" s="153"/>
      <c r="F1" s="153"/>
      <c r="G1" s="153"/>
      <c r="H1" s="153"/>
      <c r="I1" s="153"/>
      <c r="J1" s="153"/>
      <c r="K1" s="153"/>
      <c r="L1" s="153"/>
      <c r="M1" s="153"/>
      <c r="N1" s="153"/>
      <c r="O1" s="153"/>
    </row>
    <row r="2" spans="1:15" ht="13.5" customHeight="1" thickBot="1" x14ac:dyDescent="0.3">
      <c r="A2" s="155" t="s">
        <v>102</v>
      </c>
      <c r="B2" s="155"/>
      <c r="C2" s="155"/>
      <c r="D2" s="155"/>
      <c r="E2" s="153"/>
      <c r="F2" s="153"/>
      <c r="G2" s="153"/>
      <c r="H2" s="153"/>
      <c r="I2" s="153"/>
      <c r="J2" s="153"/>
      <c r="K2" s="155"/>
      <c r="L2" s="153"/>
      <c r="M2" s="153"/>
      <c r="N2" s="153"/>
      <c r="O2" s="153"/>
    </row>
    <row r="3" spans="1:15" ht="24" customHeight="1" x14ac:dyDescent="0.25">
      <c r="A3" s="197" t="s">
        <v>79</v>
      </c>
      <c r="B3" s="199" t="s">
        <v>103</v>
      </c>
      <c r="C3" s="200"/>
      <c r="D3" s="201"/>
      <c r="E3" s="177" t="s">
        <v>104</v>
      </c>
      <c r="F3" s="202"/>
      <c r="G3" s="203" t="s">
        <v>105</v>
      </c>
      <c r="H3" s="204"/>
      <c r="I3" s="204"/>
      <c r="J3" s="204"/>
      <c r="M3" s="156"/>
    </row>
    <row r="4" spans="1:15" ht="26.25" customHeight="1" thickBot="1" x14ac:dyDescent="0.3">
      <c r="A4" s="198"/>
      <c r="B4" s="157" t="s">
        <v>106</v>
      </c>
      <c r="C4" s="157" t="s">
        <v>107</v>
      </c>
      <c r="D4" s="157" t="s">
        <v>108</v>
      </c>
      <c r="E4" s="157" t="s">
        <v>109</v>
      </c>
      <c r="F4" s="157" t="s">
        <v>110</v>
      </c>
      <c r="G4" s="157" t="s">
        <v>111</v>
      </c>
      <c r="H4" s="157" t="s">
        <v>112</v>
      </c>
      <c r="I4" s="157" t="s">
        <v>113</v>
      </c>
      <c r="J4" s="158" t="s">
        <v>114</v>
      </c>
      <c r="K4" s="159"/>
      <c r="L4" s="159"/>
      <c r="M4" s="159"/>
    </row>
    <row r="5" spans="1:15" ht="13.5" customHeight="1" x14ac:dyDescent="0.25">
      <c r="A5" s="160">
        <v>1950</v>
      </c>
      <c r="B5" s="33">
        <v>191655</v>
      </c>
      <c r="C5" s="10">
        <v>188341</v>
      </c>
      <c r="D5" s="10">
        <v>3314</v>
      </c>
      <c r="E5" s="10">
        <v>97490</v>
      </c>
      <c r="F5" s="10">
        <v>90851</v>
      </c>
      <c r="G5" s="10">
        <v>176418</v>
      </c>
      <c r="H5" s="205">
        <v>11923</v>
      </c>
      <c r="I5" s="206"/>
      <c r="J5" s="206"/>
      <c r="K5" s="159"/>
      <c r="L5" s="159"/>
      <c r="M5" s="159"/>
    </row>
    <row r="6" spans="1:15" ht="13.5" customHeight="1" x14ac:dyDescent="0.25">
      <c r="A6" s="160">
        <v>1951</v>
      </c>
      <c r="B6" s="33">
        <v>188756</v>
      </c>
      <c r="C6" s="10">
        <v>185570</v>
      </c>
      <c r="D6" s="10">
        <v>3186</v>
      </c>
      <c r="E6" s="10">
        <v>95778</v>
      </c>
      <c r="F6" s="10">
        <v>89792</v>
      </c>
      <c r="G6" s="10">
        <v>174856</v>
      </c>
      <c r="H6" s="195">
        <v>10714</v>
      </c>
      <c r="I6" s="196"/>
      <c r="J6" s="196"/>
      <c r="K6" s="159"/>
      <c r="L6" s="159"/>
      <c r="M6" s="159"/>
    </row>
    <row r="7" spans="1:15" ht="13.5" customHeight="1" x14ac:dyDescent="0.25">
      <c r="A7" s="160">
        <v>1952</v>
      </c>
      <c r="B7" s="33">
        <v>182995</v>
      </c>
      <c r="C7" s="10">
        <v>180143</v>
      </c>
      <c r="D7" s="10">
        <v>2852</v>
      </c>
      <c r="E7" s="10">
        <v>93047</v>
      </c>
      <c r="F7" s="10">
        <v>87096</v>
      </c>
      <c r="G7" s="10">
        <v>170410</v>
      </c>
      <c r="H7" s="195">
        <v>9733</v>
      </c>
      <c r="I7" s="196"/>
      <c r="J7" s="196"/>
      <c r="K7" s="159"/>
      <c r="L7" s="159"/>
      <c r="M7" s="159"/>
    </row>
    <row r="8" spans="1:15" ht="13.5" customHeight="1" x14ac:dyDescent="0.25">
      <c r="A8" s="160">
        <v>1953</v>
      </c>
      <c r="B8" s="33">
        <v>174629</v>
      </c>
      <c r="C8" s="10">
        <v>172547</v>
      </c>
      <c r="D8" s="10">
        <v>2082</v>
      </c>
      <c r="E8" s="10">
        <v>88949</v>
      </c>
      <c r="F8" s="10">
        <v>83598</v>
      </c>
      <c r="G8" s="10">
        <v>163062</v>
      </c>
      <c r="H8" s="195">
        <v>9485</v>
      </c>
      <c r="I8" s="196"/>
      <c r="J8" s="196"/>
      <c r="K8" s="161"/>
      <c r="L8" s="161"/>
      <c r="M8" s="161"/>
    </row>
    <row r="9" spans="1:15" ht="13.5" customHeight="1" x14ac:dyDescent="0.25">
      <c r="A9" s="160">
        <v>1954</v>
      </c>
      <c r="B9" s="33">
        <v>170300</v>
      </c>
      <c r="C9" s="10">
        <v>168402</v>
      </c>
      <c r="D9" s="10">
        <v>1898</v>
      </c>
      <c r="E9" s="10">
        <v>86615</v>
      </c>
      <c r="F9" s="10">
        <v>81787</v>
      </c>
      <c r="G9" s="10">
        <v>158807</v>
      </c>
      <c r="H9" s="195">
        <v>9595</v>
      </c>
      <c r="I9" s="196"/>
      <c r="J9" s="196"/>
      <c r="K9" s="161"/>
      <c r="L9" s="161"/>
      <c r="M9" s="161"/>
    </row>
    <row r="10" spans="1:15" ht="13.5" customHeight="1" x14ac:dyDescent="0.25">
      <c r="A10" s="160">
        <v>1955</v>
      </c>
      <c r="B10" s="33">
        <v>167731</v>
      </c>
      <c r="C10" s="10">
        <v>165874</v>
      </c>
      <c r="D10" s="10">
        <v>1857</v>
      </c>
      <c r="E10" s="10">
        <v>85580</v>
      </c>
      <c r="F10" s="10">
        <v>80294</v>
      </c>
      <c r="G10" s="10">
        <v>156566</v>
      </c>
      <c r="H10" s="195">
        <v>9308</v>
      </c>
      <c r="I10" s="196"/>
      <c r="J10" s="196"/>
      <c r="K10" s="161"/>
      <c r="L10" s="161"/>
      <c r="M10" s="161"/>
    </row>
    <row r="11" spans="1:15" ht="13.5" customHeight="1" x14ac:dyDescent="0.25">
      <c r="A11" s="160">
        <v>1956</v>
      </c>
      <c r="B11" s="33">
        <v>164243</v>
      </c>
      <c r="C11" s="10">
        <v>162509</v>
      </c>
      <c r="D11" s="10">
        <v>1734</v>
      </c>
      <c r="E11" s="10">
        <v>83370</v>
      </c>
      <c r="F11" s="10">
        <v>79139</v>
      </c>
      <c r="G11" s="10">
        <v>153345</v>
      </c>
      <c r="H11" s="195">
        <v>9164</v>
      </c>
      <c r="I11" s="196"/>
      <c r="J11" s="196"/>
      <c r="K11" s="161"/>
      <c r="L11" s="161"/>
      <c r="M11" s="161"/>
    </row>
    <row r="12" spans="1:15" ht="13.5" customHeight="1" x14ac:dyDescent="0.25">
      <c r="A12" s="160">
        <v>1957</v>
      </c>
      <c r="B12" s="33">
        <v>157157</v>
      </c>
      <c r="C12" s="10">
        <v>155429</v>
      </c>
      <c r="D12" s="10">
        <v>1728</v>
      </c>
      <c r="E12" s="10">
        <v>80212</v>
      </c>
      <c r="F12" s="10">
        <v>75217</v>
      </c>
      <c r="G12" s="10">
        <v>146450</v>
      </c>
      <c r="H12" s="195">
        <v>8979</v>
      </c>
      <c r="I12" s="196"/>
      <c r="J12" s="196"/>
      <c r="K12" s="161"/>
      <c r="L12" s="161"/>
      <c r="M12" s="161"/>
    </row>
    <row r="13" spans="1:15" ht="13.5" customHeight="1" x14ac:dyDescent="0.25">
      <c r="A13" s="160">
        <v>1958</v>
      </c>
      <c r="B13" s="33">
        <v>143251</v>
      </c>
      <c r="C13" s="10">
        <v>141762</v>
      </c>
      <c r="D13" s="10">
        <v>1489</v>
      </c>
      <c r="E13" s="10">
        <v>72802</v>
      </c>
      <c r="F13" s="10">
        <v>68960</v>
      </c>
      <c r="G13" s="10">
        <v>134114</v>
      </c>
      <c r="H13" s="195">
        <v>7648</v>
      </c>
      <c r="I13" s="196"/>
      <c r="J13" s="196"/>
      <c r="K13" s="161"/>
      <c r="L13" s="161"/>
      <c r="M13" s="161"/>
    </row>
    <row r="14" spans="1:15" ht="13.5" customHeight="1" x14ac:dyDescent="0.25">
      <c r="A14" s="160">
        <v>1959</v>
      </c>
      <c r="B14" s="33">
        <v>130310</v>
      </c>
      <c r="C14" s="10">
        <v>128982</v>
      </c>
      <c r="D14" s="10">
        <v>1328</v>
      </c>
      <c r="E14" s="10">
        <v>66472</v>
      </c>
      <c r="F14" s="10">
        <v>62510</v>
      </c>
      <c r="G14" s="10">
        <v>122399</v>
      </c>
      <c r="H14" s="195">
        <v>6583</v>
      </c>
      <c r="I14" s="196"/>
      <c r="J14" s="196"/>
      <c r="K14" s="161"/>
      <c r="L14" s="161"/>
      <c r="M14" s="161"/>
    </row>
    <row r="15" spans="1:15" ht="13.5" customHeight="1" x14ac:dyDescent="0.25">
      <c r="A15" s="160">
        <v>1960</v>
      </c>
      <c r="B15" s="33">
        <v>130161</v>
      </c>
      <c r="C15" s="10">
        <v>128879</v>
      </c>
      <c r="D15" s="10">
        <v>1282</v>
      </c>
      <c r="E15" s="10">
        <v>66461</v>
      </c>
      <c r="F15" s="10">
        <v>62418</v>
      </c>
      <c r="G15" s="10">
        <v>122573</v>
      </c>
      <c r="H15" s="195">
        <v>6306</v>
      </c>
      <c r="I15" s="196"/>
      <c r="J15" s="196"/>
      <c r="K15" s="161"/>
      <c r="L15" s="161"/>
      <c r="M15" s="161"/>
    </row>
    <row r="16" spans="1:15" ht="13.5" customHeight="1" x14ac:dyDescent="0.25">
      <c r="A16" s="160">
        <v>1961</v>
      </c>
      <c r="B16" s="33">
        <v>132201</v>
      </c>
      <c r="C16" s="10">
        <v>131019</v>
      </c>
      <c r="D16" s="10">
        <v>1182</v>
      </c>
      <c r="E16" s="10">
        <v>67358</v>
      </c>
      <c r="F16" s="10">
        <v>63661</v>
      </c>
      <c r="G16" s="10">
        <v>125006</v>
      </c>
      <c r="H16" s="195">
        <v>6013</v>
      </c>
      <c r="I16" s="196"/>
      <c r="J16" s="196"/>
      <c r="K16" s="161"/>
      <c r="L16" s="161"/>
      <c r="M16" s="161"/>
    </row>
    <row r="17" spans="1:13" ht="13.5" customHeight="1" x14ac:dyDescent="0.25">
      <c r="A17" s="160">
        <v>1962</v>
      </c>
      <c r="B17" s="33">
        <v>134695</v>
      </c>
      <c r="C17" s="10">
        <v>133557</v>
      </c>
      <c r="D17" s="10">
        <v>1138</v>
      </c>
      <c r="E17" s="10">
        <v>68545</v>
      </c>
      <c r="F17" s="10">
        <v>65012</v>
      </c>
      <c r="G17" s="10">
        <v>127582</v>
      </c>
      <c r="H17" s="195">
        <v>5975</v>
      </c>
      <c r="I17" s="196"/>
      <c r="J17" s="196"/>
      <c r="K17" s="161"/>
      <c r="L17" s="161"/>
      <c r="M17" s="161"/>
    </row>
    <row r="18" spans="1:13" ht="13.5" customHeight="1" x14ac:dyDescent="0.25">
      <c r="A18" s="160">
        <v>1963</v>
      </c>
      <c r="B18" s="33">
        <v>150062</v>
      </c>
      <c r="C18" s="10">
        <v>148840</v>
      </c>
      <c r="D18" s="10">
        <v>1222</v>
      </c>
      <c r="E18" s="10">
        <v>76395</v>
      </c>
      <c r="F18" s="10">
        <v>72445</v>
      </c>
      <c r="G18" s="10">
        <v>141793</v>
      </c>
      <c r="H18" s="195">
        <v>7047</v>
      </c>
      <c r="I18" s="196"/>
      <c r="J18" s="196"/>
      <c r="K18" s="161"/>
      <c r="L18" s="161"/>
      <c r="M18" s="161"/>
    </row>
    <row r="19" spans="1:13" ht="13.5" customHeight="1" x14ac:dyDescent="0.25">
      <c r="A19" s="160">
        <v>1964</v>
      </c>
      <c r="B19" s="33">
        <v>155666</v>
      </c>
      <c r="C19" s="10">
        <v>154420</v>
      </c>
      <c r="D19" s="10">
        <v>1246</v>
      </c>
      <c r="E19" s="10">
        <v>79620</v>
      </c>
      <c r="F19" s="10">
        <v>74800</v>
      </c>
      <c r="G19" s="10">
        <v>146936</v>
      </c>
      <c r="H19" s="195">
        <v>7484</v>
      </c>
      <c r="I19" s="196"/>
      <c r="J19" s="196"/>
      <c r="K19" s="161"/>
      <c r="L19" s="161"/>
      <c r="M19" s="161"/>
    </row>
    <row r="20" spans="1:13" ht="13.5" customHeight="1" x14ac:dyDescent="0.25">
      <c r="A20" s="160">
        <v>1965</v>
      </c>
      <c r="B20" s="33">
        <v>148545</v>
      </c>
      <c r="C20" s="10">
        <v>147438</v>
      </c>
      <c r="D20" s="10">
        <v>1107</v>
      </c>
      <c r="E20" s="10">
        <v>75942</v>
      </c>
      <c r="F20" s="10">
        <v>71496</v>
      </c>
      <c r="G20" s="10">
        <v>140042</v>
      </c>
      <c r="H20" s="195">
        <v>7396</v>
      </c>
      <c r="I20" s="196"/>
      <c r="J20" s="196"/>
      <c r="K20" s="161"/>
      <c r="L20" s="161"/>
      <c r="M20" s="161"/>
    </row>
    <row r="21" spans="1:13" ht="13.5" customHeight="1" x14ac:dyDescent="0.25">
      <c r="A21" s="160">
        <v>1966</v>
      </c>
      <c r="B21" s="33">
        <v>142206</v>
      </c>
      <c r="C21" s="10">
        <v>141162</v>
      </c>
      <c r="D21" s="10">
        <v>1044</v>
      </c>
      <c r="E21" s="10">
        <v>72567</v>
      </c>
      <c r="F21" s="10">
        <v>68595</v>
      </c>
      <c r="G21" s="10">
        <v>133662</v>
      </c>
      <c r="H21" s="195">
        <v>7500</v>
      </c>
      <c r="I21" s="196"/>
      <c r="J21" s="196"/>
      <c r="K21" s="161"/>
      <c r="L21" s="161"/>
      <c r="M21" s="161"/>
    </row>
    <row r="22" spans="1:13" ht="13.5" customHeight="1" x14ac:dyDescent="0.25">
      <c r="A22" s="160">
        <v>1967</v>
      </c>
      <c r="B22" s="33">
        <v>139413</v>
      </c>
      <c r="C22" s="10">
        <v>138448</v>
      </c>
      <c r="D22" s="10">
        <v>965</v>
      </c>
      <c r="E22" s="10">
        <v>71266</v>
      </c>
      <c r="F22" s="10">
        <v>67182</v>
      </c>
      <c r="G22" s="10">
        <v>131124</v>
      </c>
      <c r="H22" s="195">
        <v>7324</v>
      </c>
      <c r="I22" s="196"/>
      <c r="J22" s="196"/>
      <c r="K22" s="161"/>
      <c r="L22" s="161"/>
      <c r="M22" s="161"/>
    </row>
    <row r="23" spans="1:13" ht="13.5" customHeight="1" x14ac:dyDescent="0.25">
      <c r="A23" s="160">
        <v>1968</v>
      </c>
      <c r="B23" s="33">
        <v>138396</v>
      </c>
      <c r="C23" s="10">
        <v>137437</v>
      </c>
      <c r="D23" s="10">
        <v>959</v>
      </c>
      <c r="E23" s="10">
        <v>70530</v>
      </c>
      <c r="F23" s="10">
        <v>66907</v>
      </c>
      <c r="G23" s="10">
        <v>130024</v>
      </c>
      <c r="H23" s="195">
        <v>7413</v>
      </c>
      <c r="I23" s="196"/>
      <c r="J23" s="196"/>
      <c r="K23" s="161"/>
      <c r="L23" s="161"/>
      <c r="M23" s="161"/>
    </row>
    <row r="24" spans="1:13" ht="13.5" customHeight="1" x14ac:dyDescent="0.25">
      <c r="A24" s="160">
        <v>1969</v>
      </c>
      <c r="B24" s="33">
        <v>144155</v>
      </c>
      <c r="C24" s="10">
        <v>143165</v>
      </c>
      <c r="D24" s="10">
        <v>990</v>
      </c>
      <c r="E24" s="10">
        <v>73818</v>
      </c>
      <c r="F24" s="10">
        <v>69347</v>
      </c>
      <c r="G24" s="10">
        <v>135285</v>
      </c>
      <c r="H24" s="195">
        <v>7880</v>
      </c>
      <c r="I24" s="196"/>
      <c r="J24" s="196"/>
      <c r="K24" s="161"/>
      <c r="L24" s="161"/>
      <c r="M24" s="161"/>
    </row>
    <row r="25" spans="1:13" ht="13.5" customHeight="1" x14ac:dyDescent="0.25">
      <c r="A25" s="160">
        <v>1970</v>
      </c>
      <c r="B25" s="33">
        <v>148893</v>
      </c>
      <c r="C25" s="10">
        <v>147865</v>
      </c>
      <c r="D25" s="10">
        <v>1028</v>
      </c>
      <c r="E25" s="10">
        <v>75694</v>
      </c>
      <c r="F25" s="10">
        <v>72171</v>
      </c>
      <c r="G25" s="10">
        <v>139842</v>
      </c>
      <c r="H25" s="195">
        <v>8023</v>
      </c>
      <c r="I25" s="196"/>
      <c r="J25" s="196"/>
      <c r="K25" s="161"/>
      <c r="L25" s="161"/>
      <c r="M25" s="161"/>
    </row>
    <row r="26" spans="1:13" ht="13.5" customHeight="1" x14ac:dyDescent="0.25">
      <c r="A26" s="160">
        <v>1971</v>
      </c>
      <c r="B26" s="33">
        <v>155233</v>
      </c>
      <c r="C26" s="10">
        <v>154180</v>
      </c>
      <c r="D26" s="10">
        <v>1053</v>
      </c>
      <c r="E26" s="10">
        <v>79107</v>
      </c>
      <c r="F26" s="10">
        <v>75073</v>
      </c>
      <c r="G26" s="10">
        <v>146068</v>
      </c>
      <c r="H26" s="195">
        <v>8112</v>
      </c>
      <c r="I26" s="196"/>
      <c r="J26" s="196"/>
      <c r="K26" s="161"/>
      <c r="L26" s="161"/>
      <c r="M26" s="161"/>
    </row>
    <row r="27" spans="1:13" ht="13.5" customHeight="1" x14ac:dyDescent="0.25">
      <c r="A27" s="160">
        <v>1972</v>
      </c>
      <c r="B27" s="33">
        <v>164744</v>
      </c>
      <c r="C27" s="10">
        <v>163661</v>
      </c>
      <c r="D27" s="10">
        <v>1083</v>
      </c>
      <c r="E27" s="10">
        <v>84150</v>
      </c>
      <c r="F27" s="10">
        <v>79511</v>
      </c>
      <c r="G27" s="10">
        <v>155536</v>
      </c>
      <c r="H27" s="195">
        <v>8125</v>
      </c>
      <c r="I27" s="196"/>
      <c r="J27" s="196"/>
      <c r="K27" s="161"/>
      <c r="L27" s="161"/>
      <c r="M27" s="161"/>
    </row>
    <row r="28" spans="1:13" ht="13.5" customHeight="1" x14ac:dyDescent="0.25">
      <c r="A28" s="160">
        <v>1973</v>
      </c>
      <c r="B28" s="33">
        <v>182953</v>
      </c>
      <c r="C28" s="10">
        <v>181750</v>
      </c>
      <c r="D28" s="10">
        <v>1203</v>
      </c>
      <c r="E28" s="10">
        <v>93925</v>
      </c>
      <c r="F28" s="10">
        <v>87825</v>
      </c>
      <c r="G28" s="10">
        <v>173746</v>
      </c>
      <c r="H28" s="195">
        <v>8004</v>
      </c>
      <c r="I28" s="196"/>
      <c r="J28" s="196"/>
      <c r="K28" s="161"/>
      <c r="L28" s="161"/>
      <c r="M28" s="161"/>
    </row>
    <row r="29" spans="1:13" ht="13.5" customHeight="1" x14ac:dyDescent="0.25">
      <c r="A29" s="160">
        <v>1974</v>
      </c>
      <c r="B29" s="33">
        <v>195427</v>
      </c>
      <c r="C29" s="10">
        <v>194215</v>
      </c>
      <c r="D29" s="10">
        <v>1212</v>
      </c>
      <c r="E29" s="10">
        <v>99828</v>
      </c>
      <c r="F29" s="10">
        <v>94387</v>
      </c>
      <c r="G29" s="10">
        <v>185778</v>
      </c>
      <c r="H29" s="195">
        <v>8437</v>
      </c>
      <c r="I29" s="196"/>
      <c r="J29" s="196"/>
      <c r="K29" s="161"/>
      <c r="L29" s="161"/>
      <c r="M29" s="161"/>
    </row>
    <row r="30" spans="1:13" ht="13.5" customHeight="1" x14ac:dyDescent="0.25">
      <c r="A30" s="160">
        <v>1975</v>
      </c>
      <c r="B30" s="33">
        <v>192869</v>
      </c>
      <c r="C30" s="10">
        <v>191776</v>
      </c>
      <c r="D30" s="10">
        <v>1093</v>
      </c>
      <c r="E30" s="10">
        <v>98037</v>
      </c>
      <c r="F30" s="10">
        <v>93739</v>
      </c>
      <c r="G30" s="10">
        <v>183099</v>
      </c>
      <c r="H30" s="195">
        <v>8677</v>
      </c>
      <c r="I30" s="196"/>
      <c r="J30" s="196"/>
      <c r="K30" s="161"/>
      <c r="L30" s="161"/>
      <c r="M30" s="161"/>
    </row>
    <row r="31" spans="1:13" ht="13.5" customHeight="1" x14ac:dyDescent="0.25">
      <c r="A31" s="160">
        <v>1976</v>
      </c>
      <c r="B31" s="33">
        <v>188522</v>
      </c>
      <c r="C31" s="10">
        <v>187378</v>
      </c>
      <c r="D31" s="10">
        <v>1144</v>
      </c>
      <c r="E31" s="10">
        <v>96076</v>
      </c>
      <c r="F31" s="10">
        <v>91302</v>
      </c>
      <c r="G31" s="10">
        <v>178968</v>
      </c>
      <c r="H31" s="195">
        <v>8410</v>
      </c>
      <c r="I31" s="196"/>
      <c r="J31" s="196"/>
      <c r="K31" s="161"/>
      <c r="L31" s="161"/>
      <c r="M31" s="161"/>
    </row>
    <row r="32" spans="1:13" ht="13.5" customHeight="1" x14ac:dyDescent="0.25">
      <c r="A32" s="160">
        <v>1977</v>
      </c>
      <c r="B32" s="33">
        <v>182865</v>
      </c>
      <c r="C32" s="10">
        <v>181763</v>
      </c>
      <c r="D32" s="10">
        <v>1102</v>
      </c>
      <c r="E32" s="10">
        <v>93228</v>
      </c>
      <c r="F32" s="10">
        <v>88535</v>
      </c>
      <c r="G32" s="10">
        <v>173412</v>
      </c>
      <c r="H32" s="195">
        <v>8351</v>
      </c>
      <c r="I32" s="196"/>
      <c r="J32" s="196"/>
      <c r="K32" s="161"/>
      <c r="L32" s="161"/>
      <c r="M32" s="161"/>
    </row>
    <row r="33" spans="1:13" ht="13.5" customHeight="1" x14ac:dyDescent="0.25">
      <c r="A33" s="160">
        <v>1978</v>
      </c>
      <c r="B33" s="33">
        <v>180018</v>
      </c>
      <c r="C33" s="10">
        <v>178901</v>
      </c>
      <c r="D33" s="10">
        <v>1117</v>
      </c>
      <c r="E33" s="10">
        <v>91848</v>
      </c>
      <c r="F33" s="10">
        <v>87053</v>
      </c>
      <c r="G33" s="10">
        <v>170502</v>
      </c>
      <c r="H33" s="195">
        <v>8399</v>
      </c>
      <c r="I33" s="196"/>
      <c r="J33" s="196"/>
      <c r="K33" s="161"/>
      <c r="L33" s="161"/>
      <c r="M33" s="161"/>
    </row>
    <row r="34" spans="1:13" ht="13.5" customHeight="1" x14ac:dyDescent="0.25">
      <c r="A34" s="160">
        <v>1979</v>
      </c>
      <c r="B34" s="33">
        <v>173084</v>
      </c>
      <c r="C34" s="10">
        <v>172112</v>
      </c>
      <c r="D34" s="10">
        <v>972</v>
      </c>
      <c r="E34" s="10">
        <v>88442</v>
      </c>
      <c r="F34" s="10">
        <v>83670</v>
      </c>
      <c r="G34" s="10">
        <v>163453</v>
      </c>
      <c r="H34" s="195">
        <v>8659</v>
      </c>
      <c r="I34" s="196"/>
      <c r="J34" s="196"/>
      <c r="K34" s="161"/>
      <c r="L34" s="161"/>
      <c r="M34" s="161"/>
    </row>
    <row r="35" spans="1:13" ht="13.5" customHeight="1" x14ac:dyDescent="0.25">
      <c r="A35" s="160">
        <v>1980</v>
      </c>
      <c r="B35" s="33">
        <v>154665</v>
      </c>
      <c r="C35" s="10">
        <v>153801</v>
      </c>
      <c r="D35" s="10">
        <v>864</v>
      </c>
      <c r="E35" s="10">
        <v>79409</v>
      </c>
      <c r="F35" s="10">
        <v>74392</v>
      </c>
      <c r="G35" s="10">
        <v>145161</v>
      </c>
      <c r="H35" s="195">
        <v>8640</v>
      </c>
      <c r="I35" s="196"/>
      <c r="J35" s="196"/>
      <c r="K35" s="161"/>
      <c r="L35" s="161"/>
      <c r="M35" s="161"/>
    </row>
    <row r="36" spans="1:13" ht="13.5" customHeight="1" x14ac:dyDescent="0.25">
      <c r="A36" s="160">
        <v>1981</v>
      </c>
      <c r="B36" s="33">
        <v>145186</v>
      </c>
      <c r="C36" s="10">
        <v>144438</v>
      </c>
      <c r="D36" s="10">
        <v>748</v>
      </c>
      <c r="E36" s="10">
        <v>74063</v>
      </c>
      <c r="F36" s="10">
        <v>70375</v>
      </c>
      <c r="G36" s="10">
        <v>135995</v>
      </c>
      <c r="H36" s="195">
        <v>8443</v>
      </c>
      <c r="I36" s="196"/>
      <c r="J36" s="196"/>
      <c r="K36" s="161"/>
      <c r="L36" s="161"/>
      <c r="M36" s="161"/>
    </row>
    <row r="37" spans="1:13" ht="13.5" customHeight="1" x14ac:dyDescent="0.25">
      <c r="A37" s="160">
        <v>1982</v>
      </c>
      <c r="B37" s="33">
        <v>142518</v>
      </c>
      <c r="C37" s="10">
        <v>141738</v>
      </c>
      <c r="D37" s="10">
        <v>780</v>
      </c>
      <c r="E37" s="10">
        <v>72579</v>
      </c>
      <c r="F37" s="10">
        <v>69159</v>
      </c>
      <c r="G37" s="10">
        <v>132702</v>
      </c>
      <c r="H37" s="195">
        <v>9036</v>
      </c>
      <c r="I37" s="196"/>
      <c r="J37" s="196"/>
      <c r="K37" s="161"/>
      <c r="L37" s="161"/>
      <c r="M37" s="161"/>
    </row>
    <row r="38" spans="1:13" ht="13.5" customHeight="1" x14ac:dyDescent="0.25">
      <c r="A38" s="160">
        <v>1983</v>
      </c>
      <c r="B38" s="33">
        <v>138132</v>
      </c>
      <c r="C38" s="10">
        <v>137431</v>
      </c>
      <c r="D38" s="10">
        <v>701</v>
      </c>
      <c r="E38" s="10">
        <v>70719</v>
      </c>
      <c r="F38" s="10">
        <v>66712</v>
      </c>
      <c r="G38" s="10">
        <v>128104</v>
      </c>
      <c r="H38" s="195">
        <v>9327</v>
      </c>
      <c r="I38" s="196"/>
      <c r="J38" s="196"/>
      <c r="K38" s="161"/>
      <c r="L38" s="161"/>
      <c r="M38" s="161"/>
    </row>
    <row r="39" spans="1:13" ht="13.5" customHeight="1" x14ac:dyDescent="0.25">
      <c r="A39" s="160">
        <v>1984</v>
      </c>
      <c r="B39" s="33">
        <v>137587</v>
      </c>
      <c r="C39" s="10">
        <v>136941</v>
      </c>
      <c r="D39" s="10">
        <v>646</v>
      </c>
      <c r="E39" s="10">
        <v>70253</v>
      </c>
      <c r="F39" s="10">
        <v>66688</v>
      </c>
      <c r="G39" s="10">
        <v>127023</v>
      </c>
      <c r="H39" s="195">
        <v>9918</v>
      </c>
      <c r="I39" s="196"/>
      <c r="J39" s="196"/>
      <c r="K39" s="161"/>
      <c r="L39" s="161"/>
      <c r="M39" s="161"/>
    </row>
    <row r="40" spans="1:13" ht="13.5" customHeight="1" x14ac:dyDescent="0.25">
      <c r="A40" s="160">
        <v>1985</v>
      </c>
      <c r="B40" s="33">
        <v>136488</v>
      </c>
      <c r="C40" s="10">
        <v>135881</v>
      </c>
      <c r="D40" s="10">
        <v>607</v>
      </c>
      <c r="E40" s="10">
        <v>69662</v>
      </c>
      <c r="F40" s="10">
        <v>66219</v>
      </c>
      <c r="G40" s="10">
        <v>125987</v>
      </c>
      <c r="H40" s="195">
        <v>9894</v>
      </c>
      <c r="I40" s="196"/>
      <c r="J40" s="196"/>
      <c r="K40" s="161"/>
      <c r="L40" s="161"/>
      <c r="M40" s="161"/>
    </row>
    <row r="41" spans="1:13" ht="13.5" customHeight="1" x14ac:dyDescent="0.25">
      <c r="A41" s="160">
        <v>1986</v>
      </c>
      <c r="B41" s="33">
        <v>133942</v>
      </c>
      <c r="C41" s="10">
        <v>133356</v>
      </c>
      <c r="D41" s="10">
        <v>586</v>
      </c>
      <c r="E41" s="10">
        <v>68539</v>
      </c>
      <c r="F41" s="10">
        <v>64817</v>
      </c>
      <c r="G41" s="10">
        <v>123464</v>
      </c>
      <c r="H41" s="10">
        <v>6862</v>
      </c>
      <c r="I41" s="15">
        <v>2676</v>
      </c>
      <c r="J41" s="15">
        <v>354</v>
      </c>
      <c r="K41" s="161"/>
      <c r="L41" s="161"/>
      <c r="M41" s="161"/>
    </row>
    <row r="42" spans="1:13" ht="13.5" customHeight="1" x14ac:dyDescent="0.25">
      <c r="A42" s="160">
        <v>1987</v>
      </c>
      <c r="B42" s="33">
        <v>131469</v>
      </c>
      <c r="C42" s="10">
        <v>130921</v>
      </c>
      <c r="D42" s="10">
        <v>548</v>
      </c>
      <c r="E42" s="10">
        <v>67305</v>
      </c>
      <c r="F42" s="10">
        <v>63616</v>
      </c>
      <c r="G42" s="10">
        <v>121455</v>
      </c>
      <c r="H42" s="10">
        <v>6575</v>
      </c>
      <c r="I42" s="15">
        <v>2548</v>
      </c>
      <c r="J42" s="15">
        <v>343</v>
      </c>
      <c r="K42" s="113"/>
    </row>
    <row r="43" spans="1:13" ht="13.5" customHeight="1" x14ac:dyDescent="0.25">
      <c r="A43" s="160">
        <v>1988</v>
      </c>
      <c r="B43" s="33">
        <v>133238</v>
      </c>
      <c r="C43" s="10">
        <v>132667</v>
      </c>
      <c r="D43" s="10">
        <v>571</v>
      </c>
      <c r="E43" s="10">
        <v>67830</v>
      </c>
      <c r="F43" s="10">
        <v>64837</v>
      </c>
      <c r="G43" s="10">
        <v>122653</v>
      </c>
      <c r="H43" s="10">
        <v>6954</v>
      </c>
      <c r="I43" s="15">
        <v>2650</v>
      </c>
      <c r="J43" s="15">
        <v>410</v>
      </c>
      <c r="K43" s="161"/>
      <c r="L43" s="161"/>
      <c r="M43" s="161"/>
    </row>
    <row r="44" spans="1:13" ht="13.5" customHeight="1" x14ac:dyDescent="0.25">
      <c r="A44" s="160">
        <v>1989</v>
      </c>
      <c r="B44" s="33">
        <v>128881</v>
      </c>
      <c r="C44" s="10">
        <v>128356</v>
      </c>
      <c r="D44" s="10">
        <v>525</v>
      </c>
      <c r="E44" s="10">
        <v>65669</v>
      </c>
      <c r="F44" s="10">
        <v>62687</v>
      </c>
      <c r="G44" s="10">
        <v>118215</v>
      </c>
      <c r="H44" s="10">
        <v>7061</v>
      </c>
      <c r="I44" s="15">
        <v>2748</v>
      </c>
      <c r="J44" s="15">
        <v>332</v>
      </c>
      <c r="K44" s="161"/>
      <c r="L44" s="161"/>
      <c r="M44" s="161"/>
    </row>
    <row r="45" spans="1:13" ht="13.5" customHeight="1" x14ac:dyDescent="0.25">
      <c r="A45" s="160">
        <v>1990</v>
      </c>
      <c r="B45" s="33">
        <v>131094</v>
      </c>
      <c r="C45" s="10">
        <v>130564</v>
      </c>
      <c r="D45" s="10">
        <v>530</v>
      </c>
      <c r="E45" s="10">
        <v>66970</v>
      </c>
      <c r="F45" s="10">
        <v>63594</v>
      </c>
      <c r="G45" s="10">
        <v>119397</v>
      </c>
      <c r="H45" s="10">
        <v>7937</v>
      </c>
      <c r="I45" s="15">
        <v>2905</v>
      </c>
      <c r="J45" s="15">
        <v>325</v>
      </c>
      <c r="K45" s="161"/>
      <c r="L45" s="161"/>
      <c r="M45" s="161"/>
    </row>
    <row r="46" spans="1:13" ht="13.5" customHeight="1" x14ac:dyDescent="0.25">
      <c r="A46" s="160">
        <v>1991</v>
      </c>
      <c r="B46" s="33">
        <v>129850</v>
      </c>
      <c r="C46" s="10">
        <v>129354</v>
      </c>
      <c r="D46" s="10">
        <v>496</v>
      </c>
      <c r="E46" s="10">
        <v>66644</v>
      </c>
      <c r="F46" s="10">
        <v>62710</v>
      </c>
      <c r="G46" s="10">
        <v>116651</v>
      </c>
      <c r="H46" s="10">
        <v>9226</v>
      </c>
      <c r="I46" s="15">
        <v>3120</v>
      </c>
      <c r="J46" s="15">
        <v>357</v>
      </c>
      <c r="K46" s="161"/>
      <c r="L46" s="161"/>
      <c r="M46" s="161"/>
    </row>
    <row r="47" spans="1:13" ht="13.5" customHeight="1" x14ac:dyDescent="0.25">
      <c r="A47" s="160">
        <v>1992</v>
      </c>
      <c r="B47" s="33">
        <v>122142</v>
      </c>
      <c r="C47" s="10">
        <v>121705</v>
      </c>
      <c r="D47" s="10">
        <v>437</v>
      </c>
      <c r="E47" s="10">
        <v>62701</v>
      </c>
      <c r="F47" s="10">
        <v>59004</v>
      </c>
      <c r="G47" s="10">
        <v>108697</v>
      </c>
      <c r="H47" s="10">
        <v>9441</v>
      </c>
      <c r="I47" s="15">
        <v>3248</v>
      </c>
      <c r="J47" s="15">
        <v>319</v>
      </c>
    </row>
    <row r="48" spans="1:13" ht="13.5" customHeight="1" x14ac:dyDescent="0.25">
      <c r="A48" s="160">
        <v>1993</v>
      </c>
      <c r="B48" s="33">
        <v>121470</v>
      </c>
      <c r="C48" s="10">
        <v>121025</v>
      </c>
      <c r="D48" s="10">
        <v>445</v>
      </c>
      <c r="E48" s="10">
        <v>62115</v>
      </c>
      <c r="F48" s="10">
        <v>58910</v>
      </c>
      <c r="G48" s="10">
        <v>105702</v>
      </c>
      <c r="H48" s="10">
        <v>11269</v>
      </c>
      <c r="I48" s="15">
        <v>3730</v>
      </c>
      <c r="J48" s="15">
        <v>324</v>
      </c>
      <c r="K48" s="161"/>
      <c r="L48" s="161"/>
      <c r="M48" s="161"/>
    </row>
    <row r="49" spans="1:13" ht="13.5" customHeight="1" x14ac:dyDescent="0.25">
      <c r="A49" s="160">
        <v>1994</v>
      </c>
      <c r="B49" s="33">
        <v>106915</v>
      </c>
      <c r="C49" s="10">
        <v>106579</v>
      </c>
      <c r="D49" s="10">
        <v>336</v>
      </c>
      <c r="E49" s="10">
        <v>54704</v>
      </c>
      <c r="F49" s="10">
        <v>51875</v>
      </c>
      <c r="G49" s="10">
        <v>91072</v>
      </c>
      <c r="H49" s="10">
        <v>11378</v>
      </c>
      <c r="I49" s="15">
        <v>3828</v>
      </c>
      <c r="J49" s="15">
        <v>301</v>
      </c>
      <c r="K49" s="161"/>
      <c r="L49" s="161"/>
      <c r="M49" s="161"/>
    </row>
    <row r="50" spans="1:13" ht="13.5" customHeight="1" x14ac:dyDescent="0.25">
      <c r="A50" s="160">
        <v>1995</v>
      </c>
      <c r="B50" s="33">
        <v>96397</v>
      </c>
      <c r="C50" s="10">
        <v>96097</v>
      </c>
      <c r="D50" s="10">
        <v>300</v>
      </c>
      <c r="E50" s="10">
        <v>49405</v>
      </c>
      <c r="F50" s="10">
        <v>46692</v>
      </c>
      <c r="G50" s="10">
        <v>81150</v>
      </c>
      <c r="H50" s="10">
        <v>10910</v>
      </c>
      <c r="I50" s="15">
        <v>3715</v>
      </c>
      <c r="J50" s="15">
        <v>322</v>
      </c>
      <c r="K50" s="192"/>
      <c r="L50" s="192"/>
      <c r="M50" s="192"/>
    </row>
    <row r="51" spans="1:13" ht="13.5" customHeight="1" x14ac:dyDescent="0.25">
      <c r="A51" s="160">
        <v>1996</v>
      </c>
      <c r="B51" s="33">
        <v>90763</v>
      </c>
      <c r="C51" s="10">
        <v>90446</v>
      </c>
      <c r="D51" s="10">
        <v>317</v>
      </c>
      <c r="E51" s="10">
        <v>46435</v>
      </c>
      <c r="F51" s="10">
        <v>44011</v>
      </c>
      <c r="G51" s="10">
        <v>75158</v>
      </c>
      <c r="H51" s="10">
        <v>11244</v>
      </c>
      <c r="I51" s="15">
        <v>3771</v>
      </c>
      <c r="J51" s="15">
        <v>273</v>
      </c>
      <c r="K51" s="192"/>
      <c r="L51" s="192"/>
      <c r="M51" s="192"/>
    </row>
    <row r="52" spans="1:13" ht="13.5" customHeight="1" x14ac:dyDescent="0.25">
      <c r="A52" s="160">
        <v>1997</v>
      </c>
      <c r="B52" s="33">
        <v>90930</v>
      </c>
      <c r="C52" s="10">
        <v>90657</v>
      </c>
      <c r="D52" s="10">
        <v>273</v>
      </c>
      <c r="E52" s="10">
        <v>46570</v>
      </c>
      <c r="F52" s="10">
        <v>44087</v>
      </c>
      <c r="G52" s="10">
        <v>74532</v>
      </c>
      <c r="H52" s="10">
        <v>11946</v>
      </c>
      <c r="I52" s="15">
        <v>3852</v>
      </c>
      <c r="J52" s="15">
        <v>327</v>
      </c>
      <c r="K52" s="161"/>
      <c r="L52" s="161"/>
      <c r="M52" s="161"/>
    </row>
    <row r="53" spans="1:13" ht="13.5" customHeight="1" x14ac:dyDescent="0.25">
      <c r="A53" s="160">
        <v>1998</v>
      </c>
      <c r="B53" s="33">
        <v>90829</v>
      </c>
      <c r="C53" s="10">
        <v>90535</v>
      </c>
      <c r="D53" s="10">
        <v>294</v>
      </c>
      <c r="E53" s="10">
        <v>46581</v>
      </c>
      <c r="F53" s="10">
        <v>43954</v>
      </c>
      <c r="G53" s="10">
        <v>73326</v>
      </c>
      <c r="H53" s="10">
        <v>12875</v>
      </c>
      <c r="I53" s="15">
        <v>4019</v>
      </c>
      <c r="J53" s="15">
        <v>315</v>
      </c>
      <c r="K53" s="161"/>
      <c r="L53" s="161"/>
      <c r="M53" s="161"/>
    </row>
    <row r="54" spans="1:13" ht="13.5" customHeight="1" x14ac:dyDescent="0.25">
      <c r="A54" s="160">
        <v>1999</v>
      </c>
      <c r="B54" s="33">
        <v>89774</v>
      </c>
      <c r="C54" s="10">
        <v>89471</v>
      </c>
      <c r="D54" s="10">
        <v>303</v>
      </c>
      <c r="E54" s="10">
        <v>45829</v>
      </c>
      <c r="F54" s="10">
        <v>43642</v>
      </c>
      <c r="G54" s="10">
        <v>71045</v>
      </c>
      <c r="H54" s="10">
        <v>13966</v>
      </c>
      <c r="I54" s="15">
        <v>4180</v>
      </c>
      <c r="J54" s="15">
        <v>280</v>
      </c>
      <c r="K54" s="161"/>
      <c r="L54" s="161"/>
      <c r="M54" s="161"/>
    </row>
    <row r="55" spans="1:13" ht="13.5" customHeight="1" x14ac:dyDescent="0.25">
      <c r="A55" s="160">
        <v>2000</v>
      </c>
      <c r="B55" s="33">
        <v>91169</v>
      </c>
      <c r="C55" s="10">
        <v>90910</v>
      </c>
      <c r="D55" s="10">
        <v>259</v>
      </c>
      <c r="E55" s="10">
        <v>47064</v>
      </c>
      <c r="F55" s="10">
        <v>43846</v>
      </c>
      <c r="G55" s="10">
        <v>71118</v>
      </c>
      <c r="H55" s="10">
        <v>15064</v>
      </c>
      <c r="I55" s="15">
        <v>4465</v>
      </c>
      <c r="J55" s="15">
        <v>263</v>
      </c>
      <c r="K55" s="161"/>
      <c r="L55" s="161"/>
      <c r="M55" s="161"/>
    </row>
    <row r="56" spans="1:13" ht="13.5" customHeight="1" x14ac:dyDescent="0.25">
      <c r="A56" s="160">
        <v>2001</v>
      </c>
      <c r="B56" s="33">
        <v>90978</v>
      </c>
      <c r="C56" s="10">
        <v>90715</v>
      </c>
      <c r="D56" s="10">
        <v>263</v>
      </c>
      <c r="E56" s="10">
        <v>46616</v>
      </c>
      <c r="F56" s="10">
        <v>44099</v>
      </c>
      <c r="G56" s="162">
        <v>69439</v>
      </c>
      <c r="H56" s="162">
        <v>16359</v>
      </c>
      <c r="I56" s="163">
        <v>4653</v>
      </c>
      <c r="J56" s="163">
        <v>264</v>
      </c>
      <c r="K56" s="161"/>
      <c r="L56" s="161"/>
      <c r="M56" s="161"/>
    </row>
    <row r="57" spans="1:13" ht="13.5" customHeight="1" x14ac:dyDescent="0.25">
      <c r="A57" s="160">
        <v>2002</v>
      </c>
      <c r="B57" s="33">
        <v>93047</v>
      </c>
      <c r="C57" s="10">
        <v>92786</v>
      </c>
      <c r="D57" s="10">
        <v>261</v>
      </c>
      <c r="E57" s="10">
        <v>47712</v>
      </c>
      <c r="F57" s="10">
        <v>45074</v>
      </c>
      <c r="G57" s="10">
        <v>69327</v>
      </c>
      <c r="H57" s="10">
        <v>18095</v>
      </c>
      <c r="I57" s="15">
        <v>5086</v>
      </c>
      <c r="J57" s="15">
        <v>278</v>
      </c>
      <c r="K57" s="161"/>
      <c r="L57" s="161"/>
      <c r="M57" s="161"/>
    </row>
    <row r="58" spans="1:13" ht="13.5" customHeight="1" x14ac:dyDescent="0.25">
      <c r="A58" s="148">
        <v>2003</v>
      </c>
      <c r="B58" s="164">
        <v>93957</v>
      </c>
      <c r="C58" s="113">
        <v>93685</v>
      </c>
      <c r="D58" s="164">
        <v>272</v>
      </c>
      <c r="E58" s="113">
        <v>48131</v>
      </c>
      <c r="F58" s="164">
        <v>45554</v>
      </c>
      <c r="G58" s="164">
        <v>66972</v>
      </c>
      <c r="H58" s="165">
        <v>20753</v>
      </c>
      <c r="I58" s="113">
        <v>5668</v>
      </c>
      <c r="J58" s="15">
        <v>292</v>
      </c>
      <c r="K58" s="161"/>
      <c r="L58" s="161"/>
      <c r="M58" s="161"/>
    </row>
    <row r="59" spans="1:13" ht="13.5" customHeight="1" x14ac:dyDescent="0.25">
      <c r="A59" s="160">
        <v>2004</v>
      </c>
      <c r="B59" s="10">
        <v>97929</v>
      </c>
      <c r="C59" s="10">
        <v>97664</v>
      </c>
      <c r="D59" s="10">
        <v>265</v>
      </c>
      <c r="E59" s="10">
        <v>50262</v>
      </c>
      <c r="F59" s="10">
        <v>47402</v>
      </c>
      <c r="G59" s="10">
        <v>67825</v>
      </c>
      <c r="H59" s="10">
        <v>23451</v>
      </c>
      <c r="I59" s="15">
        <v>6101</v>
      </c>
      <c r="J59" s="15">
        <v>287</v>
      </c>
      <c r="K59" s="166"/>
      <c r="L59" s="166"/>
      <c r="M59" s="166"/>
    </row>
    <row r="60" spans="1:13" ht="13.5" customHeight="1" x14ac:dyDescent="0.25">
      <c r="A60" s="160">
        <v>2005</v>
      </c>
      <c r="B60" s="10">
        <v>102498</v>
      </c>
      <c r="C60" s="10">
        <v>102211</v>
      </c>
      <c r="D60" s="10">
        <v>287</v>
      </c>
      <c r="E60" s="10">
        <v>52453</v>
      </c>
      <c r="F60" s="10">
        <v>49758</v>
      </c>
      <c r="G60" s="10">
        <v>69802</v>
      </c>
      <c r="H60" s="10">
        <v>25753</v>
      </c>
      <c r="I60" s="15">
        <v>6354</v>
      </c>
      <c r="J60" s="15">
        <v>302</v>
      </c>
    </row>
    <row r="61" spans="1:13" ht="13.5" customHeight="1" x14ac:dyDescent="0.25">
      <c r="A61" s="160">
        <v>2006</v>
      </c>
      <c r="B61" s="164">
        <v>106130</v>
      </c>
      <c r="C61" s="164">
        <v>105831</v>
      </c>
      <c r="D61" s="164">
        <v>299</v>
      </c>
      <c r="E61" s="164">
        <v>54612</v>
      </c>
      <c r="F61" s="164">
        <v>51219</v>
      </c>
      <c r="G61" s="164">
        <v>70572</v>
      </c>
      <c r="H61" s="164">
        <v>28292</v>
      </c>
      <c r="I61" s="167">
        <v>6674</v>
      </c>
      <c r="J61" s="167">
        <v>293</v>
      </c>
    </row>
    <row r="62" spans="1:13" ht="13.5" customHeight="1" x14ac:dyDescent="0.25">
      <c r="A62" s="160">
        <v>2007</v>
      </c>
      <c r="B62" s="164">
        <v>114947</v>
      </c>
      <c r="C62" s="164">
        <v>114632</v>
      </c>
      <c r="D62" s="164">
        <v>315</v>
      </c>
      <c r="E62" s="164">
        <v>58475</v>
      </c>
      <c r="F62" s="164">
        <v>56157</v>
      </c>
      <c r="G62" s="164">
        <v>75095</v>
      </c>
      <c r="H62" s="164">
        <v>32026</v>
      </c>
      <c r="I62" s="167">
        <v>7208</v>
      </c>
      <c r="J62" s="167">
        <v>303</v>
      </c>
    </row>
    <row r="63" spans="1:13" ht="13.5" customHeight="1" x14ac:dyDescent="0.25">
      <c r="A63" s="168">
        <v>2008</v>
      </c>
      <c r="B63" s="164">
        <v>119842</v>
      </c>
      <c r="C63" s="164">
        <v>119570</v>
      </c>
      <c r="D63" s="164">
        <v>272</v>
      </c>
      <c r="E63" s="164">
        <v>61326</v>
      </c>
      <c r="F63" s="164">
        <v>58244</v>
      </c>
      <c r="G63" s="164">
        <v>76113</v>
      </c>
      <c r="H63" s="164">
        <v>35541</v>
      </c>
      <c r="I63" s="167">
        <v>7617</v>
      </c>
      <c r="J63" s="167">
        <v>299</v>
      </c>
    </row>
    <row r="64" spans="1:13" ht="13.5" customHeight="1" x14ac:dyDescent="0.25">
      <c r="A64" s="168">
        <v>2009</v>
      </c>
      <c r="B64" s="10">
        <v>118667</v>
      </c>
      <c r="C64" s="10">
        <v>118348</v>
      </c>
      <c r="D64" s="164">
        <v>319</v>
      </c>
      <c r="E64" s="10">
        <v>60368</v>
      </c>
      <c r="F64" s="164">
        <v>57980</v>
      </c>
      <c r="G64" s="169">
        <v>72394</v>
      </c>
      <c r="H64" s="169">
        <v>38060</v>
      </c>
      <c r="I64" s="170">
        <v>7610</v>
      </c>
      <c r="J64" s="171">
        <v>284</v>
      </c>
    </row>
    <row r="65" spans="1:13" ht="13.5" customHeight="1" x14ac:dyDescent="0.25">
      <c r="A65" s="168">
        <v>2010</v>
      </c>
      <c r="B65" s="164">
        <v>117446</v>
      </c>
      <c r="C65" s="164">
        <v>117153</v>
      </c>
      <c r="D65" s="164">
        <v>293</v>
      </c>
      <c r="E65" s="164">
        <v>60220</v>
      </c>
      <c r="F65" s="164">
        <v>56933</v>
      </c>
      <c r="G65" s="164">
        <v>69989</v>
      </c>
      <c r="H65" s="164">
        <v>39529</v>
      </c>
      <c r="I65" s="167">
        <v>7389</v>
      </c>
      <c r="J65" s="167">
        <v>246</v>
      </c>
      <c r="L65" s="154">
        <v>2010</v>
      </c>
    </row>
    <row r="66" spans="1:13" ht="13.5" customHeight="1" x14ac:dyDescent="0.25">
      <c r="A66" s="168">
        <v>2011</v>
      </c>
      <c r="B66" s="134">
        <v>108990</v>
      </c>
      <c r="C66" s="134">
        <v>108673</v>
      </c>
      <c r="D66" s="162">
        <v>317</v>
      </c>
      <c r="E66" s="134">
        <v>55789</v>
      </c>
      <c r="F66" s="162">
        <v>52884</v>
      </c>
      <c r="G66" s="172">
        <v>63252</v>
      </c>
      <c r="H66" s="172">
        <v>38666</v>
      </c>
      <c r="I66" s="173">
        <v>6514</v>
      </c>
      <c r="J66" s="141">
        <v>241</v>
      </c>
      <c r="L66" s="154" t="s">
        <v>115</v>
      </c>
      <c r="M66" s="154" t="s">
        <v>116</v>
      </c>
    </row>
    <row r="67" spans="1:13" ht="13.5" customHeight="1" x14ac:dyDescent="0.25">
      <c r="A67" s="168">
        <v>2012</v>
      </c>
      <c r="B67" s="134">
        <v>108955</v>
      </c>
      <c r="C67" s="134">
        <v>108576</v>
      </c>
      <c r="D67" s="134">
        <v>379</v>
      </c>
      <c r="E67" s="162">
        <v>55536</v>
      </c>
      <c r="F67" s="162">
        <v>53040</v>
      </c>
      <c r="G67" s="134">
        <v>61488</v>
      </c>
      <c r="H67" s="134">
        <v>40581</v>
      </c>
      <c r="I67" s="141">
        <v>6299</v>
      </c>
      <c r="J67" s="141">
        <v>208</v>
      </c>
      <c r="L67" s="154">
        <f>E65/F65</f>
        <v>1.0577345300616514</v>
      </c>
      <c r="M67" s="154">
        <f>F65/E65</f>
        <v>0.94541680504815673</v>
      </c>
    </row>
    <row r="68" spans="1:13" ht="13.5" customHeight="1" x14ac:dyDescent="0.25">
      <c r="A68" s="168">
        <v>2013</v>
      </c>
      <c r="B68" s="174">
        <v>107117</v>
      </c>
      <c r="C68" s="174">
        <v>106751</v>
      </c>
      <c r="D68" s="174">
        <v>366</v>
      </c>
      <c r="E68" s="174">
        <v>54702</v>
      </c>
      <c r="F68" s="174">
        <v>52049</v>
      </c>
      <c r="G68" s="174">
        <v>58751</v>
      </c>
      <c r="H68" s="174">
        <v>41655</v>
      </c>
      <c r="I68" s="75">
        <v>6134</v>
      </c>
      <c r="J68" s="75">
        <v>211</v>
      </c>
    </row>
    <row r="69" spans="1:13" ht="13.5" customHeight="1" x14ac:dyDescent="0.25">
      <c r="A69" s="168">
        <v>2014</v>
      </c>
      <c r="B69" s="164">
        <v>110252</v>
      </c>
      <c r="C69" s="164">
        <v>109860</v>
      </c>
      <c r="D69" s="164">
        <v>392</v>
      </c>
      <c r="E69" s="164">
        <v>56410</v>
      </c>
      <c r="F69" s="164">
        <v>53450</v>
      </c>
      <c r="G69" s="164">
        <v>58593</v>
      </c>
      <c r="H69" s="164">
        <v>44985</v>
      </c>
      <c r="I69" s="164">
        <v>6089</v>
      </c>
      <c r="J69" s="113">
        <v>193</v>
      </c>
      <c r="L69" s="154">
        <v>2015</v>
      </c>
    </row>
    <row r="70" spans="1:13" ht="13.5" customHeight="1" x14ac:dyDescent="0.25">
      <c r="A70" s="168">
        <v>2015</v>
      </c>
      <c r="B70" s="164">
        <v>111162</v>
      </c>
      <c r="C70" s="164">
        <v>110764</v>
      </c>
      <c r="D70" s="164">
        <v>398</v>
      </c>
      <c r="E70" s="164">
        <v>56817</v>
      </c>
      <c r="F70" s="164">
        <v>53947</v>
      </c>
      <c r="G70" s="164">
        <v>57788</v>
      </c>
      <c r="H70" s="164">
        <v>46887</v>
      </c>
      <c r="I70" s="164">
        <v>5911</v>
      </c>
      <c r="J70" s="113">
        <v>178</v>
      </c>
      <c r="L70" s="154">
        <f>E70/F70</f>
        <v>1.0532003633195544</v>
      </c>
      <c r="M70" s="154">
        <f>F70/E70</f>
        <v>0.94948694932854605</v>
      </c>
    </row>
    <row r="71" spans="1:13" ht="13.5" customHeight="1" x14ac:dyDescent="0.25">
      <c r="A71" s="168">
        <v>2016</v>
      </c>
      <c r="B71" s="164">
        <v>113083</v>
      </c>
      <c r="C71" s="164">
        <v>112663</v>
      </c>
      <c r="D71" s="164">
        <v>420</v>
      </c>
      <c r="E71" s="164">
        <v>57837</v>
      </c>
      <c r="F71" s="164">
        <v>54826</v>
      </c>
      <c r="G71" s="164">
        <v>57930</v>
      </c>
      <c r="H71" s="164">
        <v>48807</v>
      </c>
      <c r="I71" s="164">
        <v>5730</v>
      </c>
      <c r="J71" s="113">
        <v>196</v>
      </c>
    </row>
    <row r="72" spans="1:13" ht="13.5" customHeight="1" x14ac:dyDescent="0.25">
      <c r="A72" s="168">
        <v>2017</v>
      </c>
      <c r="B72" s="164">
        <v>114789</v>
      </c>
      <c r="C72" s="164">
        <v>114405</v>
      </c>
      <c r="D72" s="164">
        <v>384</v>
      </c>
      <c r="E72" s="164">
        <v>58671</v>
      </c>
      <c r="F72" s="164">
        <v>55734</v>
      </c>
      <c r="G72" s="164">
        <v>58314</v>
      </c>
      <c r="H72" s="164">
        <v>50379</v>
      </c>
      <c r="I72" s="164">
        <v>5539</v>
      </c>
      <c r="J72" s="113">
        <v>173</v>
      </c>
    </row>
    <row r="73" spans="1:13" ht="13.5" customHeight="1" x14ac:dyDescent="0.25">
      <c r="A73" s="168">
        <v>2018</v>
      </c>
      <c r="B73" s="164">
        <v>114419</v>
      </c>
      <c r="C73" s="164">
        <v>114036</v>
      </c>
      <c r="D73" s="164">
        <v>383</v>
      </c>
      <c r="E73" s="164">
        <v>58256</v>
      </c>
      <c r="F73" s="164">
        <v>55780</v>
      </c>
      <c r="G73" s="164">
        <v>58698</v>
      </c>
      <c r="H73" s="164">
        <v>49956</v>
      </c>
      <c r="I73" s="164">
        <v>5227</v>
      </c>
      <c r="J73" s="113">
        <v>155</v>
      </c>
      <c r="L73" s="154">
        <v>2020</v>
      </c>
    </row>
    <row r="74" spans="1:13" ht="13.5" customHeight="1" x14ac:dyDescent="0.25">
      <c r="A74" s="168">
        <v>2019</v>
      </c>
      <c r="B74" s="164">
        <v>112633</v>
      </c>
      <c r="C74" s="164">
        <v>112231</v>
      </c>
      <c r="D74" s="164">
        <v>402</v>
      </c>
      <c r="E74" s="164">
        <v>57585</v>
      </c>
      <c r="F74" s="164">
        <v>54646</v>
      </c>
      <c r="G74" s="164">
        <v>58138</v>
      </c>
      <c r="H74" s="164">
        <v>49137</v>
      </c>
      <c r="I74" s="164">
        <v>4818</v>
      </c>
      <c r="J74" s="113">
        <v>138</v>
      </c>
      <c r="L74" s="154" t="s">
        <v>117</v>
      </c>
      <c r="M74" s="154" t="s">
        <v>116</v>
      </c>
    </row>
    <row r="75" spans="1:13" ht="13.5" customHeight="1" x14ac:dyDescent="0.25">
      <c r="A75" s="160">
        <v>2020</v>
      </c>
      <c r="B75" s="165">
        <v>110631</v>
      </c>
      <c r="C75" s="164">
        <v>110200</v>
      </c>
      <c r="D75" s="164">
        <v>431</v>
      </c>
      <c r="E75" s="164">
        <v>56276</v>
      </c>
      <c r="F75" s="164">
        <v>53924</v>
      </c>
      <c r="G75" s="164">
        <v>56792</v>
      </c>
      <c r="H75" s="164">
        <v>48799</v>
      </c>
      <c r="I75" s="164">
        <v>4482</v>
      </c>
      <c r="J75" s="113">
        <v>127</v>
      </c>
      <c r="K75" s="119"/>
      <c r="L75" s="154">
        <f>E75/F75</f>
        <v>1.0436169423633261</v>
      </c>
      <c r="M75" s="154">
        <f>F75/E75</f>
        <v>0.95820598478925301</v>
      </c>
    </row>
    <row r="76" spans="1:13" ht="13.5" customHeight="1" x14ac:dyDescent="0.25">
      <c r="A76" s="168"/>
      <c r="B76" s="175"/>
      <c r="C76" s="175"/>
      <c r="D76" s="175"/>
      <c r="E76" s="113"/>
      <c r="F76" s="175"/>
      <c r="G76" s="175"/>
      <c r="H76" s="175"/>
      <c r="I76" s="175"/>
      <c r="J76" s="175"/>
    </row>
    <row r="77" spans="1:13" ht="23.25" customHeight="1" x14ac:dyDescent="0.25">
      <c r="A77" s="193" t="s">
        <v>118</v>
      </c>
      <c r="B77" s="193"/>
      <c r="C77" s="193"/>
      <c r="D77" s="193"/>
      <c r="E77" s="193"/>
      <c r="F77" s="193"/>
      <c r="G77" s="193"/>
      <c r="H77" s="193"/>
      <c r="I77" s="193"/>
      <c r="J77" s="193"/>
    </row>
    <row r="78" spans="1:13" ht="26.25" customHeight="1" x14ac:dyDescent="0.25">
      <c r="A78" s="194" t="s">
        <v>119</v>
      </c>
      <c r="B78" s="194"/>
      <c r="C78" s="194"/>
      <c r="D78" s="194"/>
      <c r="E78" s="194"/>
      <c r="F78" s="194"/>
      <c r="G78" s="194"/>
      <c r="H78" s="194"/>
      <c r="I78" s="194"/>
      <c r="J78" s="194"/>
    </row>
    <row r="79" spans="1:13" ht="13.5" customHeight="1" x14ac:dyDescent="0.25">
      <c r="A79" s="168"/>
      <c r="B79" s="175"/>
      <c r="C79" s="175"/>
      <c r="D79" s="175"/>
      <c r="E79" s="175"/>
      <c r="F79" s="175"/>
      <c r="G79" s="175"/>
      <c r="H79" s="175"/>
      <c r="I79" s="175"/>
      <c r="J79" s="175"/>
    </row>
    <row r="80" spans="1:13" ht="13.5" customHeight="1" x14ac:dyDescent="0.25">
      <c r="A80" s="168"/>
      <c r="B80" s="175"/>
      <c r="C80" s="175"/>
      <c r="D80" s="175"/>
      <c r="E80" s="175"/>
      <c r="F80" s="175"/>
      <c r="G80" s="175"/>
      <c r="H80" s="175"/>
      <c r="I80" s="175"/>
      <c r="J80" s="175"/>
    </row>
    <row r="81" spans="1:10" ht="13.5" customHeight="1" x14ac:dyDescent="0.25">
      <c r="A81" s="168"/>
      <c r="B81" s="175"/>
      <c r="C81" s="175"/>
      <c r="D81" s="175"/>
      <c r="E81" s="175"/>
      <c r="F81" s="175"/>
      <c r="G81" s="175"/>
      <c r="H81" s="175"/>
      <c r="I81" s="175"/>
      <c r="J81" s="175"/>
    </row>
    <row r="82" spans="1:10" ht="13.5" customHeight="1" x14ac:dyDescent="0.25">
      <c r="A82" s="168"/>
      <c r="B82" s="175"/>
      <c r="C82" s="175"/>
      <c r="D82" s="175"/>
      <c r="E82" s="175"/>
      <c r="F82" s="175"/>
      <c r="G82" s="175"/>
      <c r="H82" s="175"/>
      <c r="I82" s="175"/>
      <c r="J82" s="175"/>
    </row>
    <row r="83" spans="1:10" ht="13.5" customHeight="1" x14ac:dyDescent="0.25">
      <c r="A83" s="168"/>
      <c r="B83" s="175"/>
      <c r="C83" s="175"/>
      <c r="D83" s="175"/>
      <c r="E83" s="175"/>
      <c r="F83" s="175"/>
      <c r="G83" s="175"/>
      <c r="H83" s="175"/>
      <c r="I83" s="175"/>
      <c r="J83" s="175"/>
    </row>
    <row r="84" spans="1:10" ht="13.5" customHeight="1" x14ac:dyDescent="0.25">
      <c r="A84" s="168"/>
      <c r="B84" s="175"/>
      <c r="C84" s="175"/>
      <c r="D84" s="175"/>
      <c r="E84" s="175"/>
      <c r="F84" s="175"/>
      <c r="G84" s="175"/>
      <c r="H84" s="175"/>
      <c r="I84" s="175"/>
      <c r="J84" s="175"/>
    </row>
    <row r="85" spans="1:10" ht="13.5" customHeight="1" x14ac:dyDescent="0.25">
      <c r="A85" s="176"/>
    </row>
    <row r="86" spans="1:10" ht="13.5" customHeight="1" x14ac:dyDescent="0.25">
      <c r="A86" s="176"/>
    </row>
  </sheetData>
  <mergeCells count="45">
    <mergeCell ref="H12:J12"/>
    <mergeCell ref="A3:A4"/>
    <mergeCell ref="B3:D3"/>
    <mergeCell ref="E3:F3"/>
    <mergeCell ref="G3:J3"/>
    <mergeCell ref="H5:J5"/>
    <mergeCell ref="H6:J6"/>
    <mergeCell ref="H7:J7"/>
    <mergeCell ref="H8:J8"/>
    <mergeCell ref="H9:J9"/>
    <mergeCell ref="H10:J10"/>
    <mergeCell ref="H11:J11"/>
    <mergeCell ref="H24:J24"/>
    <mergeCell ref="H13:J13"/>
    <mergeCell ref="H14:J14"/>
    <mergeCell ref="H15:J15"/>
    <mergeCell ref="H16:J16"/>
    <mergeCell ref="H17:J17"/>
    <mergeCell ref="H18:J18"/>
    <mergeCell ref="H19:J19"/>
    <mergeCell ref="H20:J20"/>
    <mergeCell ref="H21:J21"/>
    <mergeCell ref="H22:J22"/>
    <mergeCell ref="H23:J23"/>
    <mergeCell ref="H36:J36"/>
    <mergeCell ref="H25:J25"/>
    <mergeCell ref="H26:J26"/>
    <mergeCell ref="H27:J27"/>
    <mergeCell ref="H28:J28"/>
    <mergeCell ref="H29:J29"/>
    <mergeCell ref="H30:J30"/>
    <mergeCell ref="H31:J31"/>
    <mergeCell ref="H32:J32"/>
    <mergeCell ref="H33:J33"/>
    <mergeCell ref="H34:J34"/>
    <mergeCell ref="H35:J35"/>
    <mergeCell ref="M50:M51"/>
    <mergeCell ref="A77:J77"/>
    <mergeCell ref="A78:J78"/>
    <mergeCell ref="H37:J37"/>
    <mergeCell ref="H38:J38"/>
    <mergeCell ref="H39:J39"/>
    <mergeCell ref="H40:J40"/>
    <mergeCell ref="K50:K51"/>
    <mergeCell ref="L50:L51"/>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D05EE-C4F4-473F-A7DC-95B1E8492213}">
  <dimension ref="A1:BV41"/>
  <sheetViews>
    <sheetView topLeftCell="A14" workbookViewId="0">
      <selection activeCell="M36" sqref="M36"/>
    </sheetView>
  </sheetViews>
  <sheetFormatPr defaultRowHeight="13.2" x14ac:dyDescent="0.25"/>
  <sheetData>
    <row r="1" spans="1:72" x14ac:dyDescent="0.25">
      <c r="A1" s="242" t="s">
        <v>120</v>
      </c>
      <c r="B1" s="209" t="s">
        <v>121</v>
      </c>
      <c r="C1" s="208"/>
      <c r="D1" s="208"/>
      <c r="E1" s="208"/>
      <c r="F1" s="208"/>
      <c r="G1" s="208"/>
      <c r="H1" s="208"/>
      <c r="I1" s="208"/>
      <c r="J1" s="208"/>
      <c r="K1" s="208"/>
      <c r="L1" s="209" t="s">
        <v>121</v>
      </c>
      <c r="M1" s="210"/>
      <c r="N1" s="210"/>
      <c r="O1" s="210"/>
      <c r="P1" s="210"/>
      <c r="Q1" s="210"/>
      <c r="R1" s="210"/>
      <c r="S1" s="210"/>
      <c r="T1" s="210"/>
      <c r="U1" s="210"/>
      <c r="V1" s="209" t="s">
        <v>121</v>
      </c>
      <c r="W1" s="210"/>
      <c r="X1" s="210"/>
      <c r="Y1" s="210"/>
      <c r="Z1" s="210"/>
      <c r="AA1" s="208"/>
      <c r="AB1" s="208"/>
      <c r="AC1" s="208"/>
      <c r="AD1" s="208"/>
      <c r="AE1" s="208"/>
      <c r="AF1" s="209" t="s">
        <v>121</v>
      </c>
      <c r="AG1" s="208"/>
      <c r="AH1" s="208"/>
      <c r="AI1" s="208"/>
      <c r="AJ1" s="208"/>
      <c r="AK1" s="208"/>
      <c r="AL1" s="208"/>
      <c r="AM1" s="208"/>
      <c r="AN1" s="208"/>
      <c r="AO1" s="208"/>
      <c r="AP1" s="209" t="s">
        <v>121</v>
      </c>
      <c r="AQ1" s="208"/>
      <c r="AR1" s="208"/>
      <c r="AS1" s="208"/>
      <c r="AT1" s="208"/>
      <c r="AU1" s="208"/>
      <c r="AV1" s="208"/>
      <c r="AW1" s="208"/>
      <c r="AX1" s="208"/>
      <c r="AY1" s="208"/>
      <c r="AZ1" s="209" t="s">
        <v>121</v>
      </c>
      <c r="BA1" s="208"/>
      <c r="BB1" s="208"/>
      <c r="BC1" s="208"/>
      <c r="BD1" s="208"/>
      <c r="BE1" s="208"/>
      <c r="BF1" s="208"/>
      <c r="BG1" s="208"/>
      <c r="BH1" s="208"/>
      <c r="BI1" s="208"/>
      <c r="BJ1" s="209" t="s">
        <v>121</v>
      </c>
      <c r="BK1" s="208"/>
      <c r="BL1" s="208"/>
      <c r="BM1" s="208"/>
      <c r="BN1" s="208"/>
      <c r="BO1" s="208"/>
      <c r="BP1" s="208"/>
      <c r="BQ1" s="208"/>
      <c r="BR1" s="208"/>
      <c r="BS1" s="208"/>
      <c r="BT1" s="208"/>
    </row>
    <row r="2" spans="1:72" ht="13.8" thickBot="1" x14ac:dyDescent="0.3">
      <c r="A2" s="211"/>
      <c r="B2" s="211" t="s">
        <v>122</v>
      </c>
      <c r="C2" s="208"/>
      <c r="D2" s="208"/>
      <c r="E2" s="208"/>
      <c r="F2" s="208"/>
      <c r="G2" s="208"/>
      <c r="H2" s="208"/>
      <c r="I2" s="208"/>
      <c r="J2" s="208"/>
      <c r="K2" s="208"/>
      <c r="L2" s="211" t="s">
        <v>122</v>
      </c>
      <c r="M2" s="210"/>
      <c r="N2" s="210"/>
      <c r="O2" s="210"/>
      <c r="P2" s="210"/>
      <c r="Q2" s="210"/>
      <c r="R2" s="210"/>
      <c r="S2" s="210"/>
      <c r="T2" s="210"/>
      <c r="U2" s="210"/>
      <c r="V2" s="211" t="s">
        <v>122</v>
      </c>
      <c r="W2" s="210"/>
      <c r="X2" s="210"/>
      <c r="Y2" s="210"/>
      <c r="Z2" s="210"/>
      <c r="AA2" s="208"/>
      <c r="AB2" s="208"/>
      <c r="AC2" s="208"/>
      <c r="AD2" s="208"/>
      <c r="AE2" s="208"/>
      <c r="AF2" s="211" t="s">
        <v>122</v>
      </c>
      <c r="AG2" s="208"/>
      <c r="AH2" s="208"/>
      <c r="AI2" s="208"/>
      <c r="AJ2" s="208"/>
      <c r="AK2" s="208"/>
      <c r="AL2" s="208"/>
      <c r="AM2" s="208"/>
      <c r="AN2" s="208"/>
      <c r="AO2" s="208"/>
      <c r="AP2" s="211" t="s">
        <v>122</v>
      </c>
      <c r="AQ2" s="208"/>
      <c r="AR2" s="208"/>
      <c r="AS2" s="208"/>
      <c r="AT2" s="208"/>
      <c r="AU2" s="208"/>
      <c r="AV2" s="208"/>
      <c r="AW2" s="208"/>
      <c r="AX2" s="208"/>
      <c r="AY2" s="208"/>
      <c r="AZ2" s="211" t="s">
        <v>122</v>
      </c>
      <c r="BA2" s="208"/>
      <c r="BB2" s="208"/>
      <c r="BC2" s="208"/>
      <c r="BD2" s="208"/>
      <c r="BE2" s="208"/>
      <c r="BF2" s="208"/>
      <c r="BG2" s="208"/>
      <c r="BH2" s="208"/>
      <c r="BI2" s="208"/>
      <c r="BJ2" s="211" t="s">
        <v>122</v>
      </c>
      <c r="BK2" s="208"/>
      <c r="BL2" s="208"/>
      <c r="BM2" s="208"/>
      <c r="BN2" s="208"/>
      <c r="BO2" s="208"/>
      <c r="BP2" s="208"/>
      <c r="BQ2" s="208"/>
      <c r="BR2" s="208"/>
      <c r="BS2" s="208"/>
      <c r="BT2" s="208"/>
    </row>
    <row r="3" spans="1:72" x14ac:dyDescent="0.25">
      <c r="A3" s="262" t="s">
        <v>123</v>
      </c>
      <c r="B3" s="260" t="s">
        <v>124</v>
      </c>
      <c r="C3" s="260"/>
      <c r="D3" s="260"/>
      <c r="E3" s="260"/>
      <c r="F3" s="260"/>
      <c r="G3" s="260"/>
      <c r="H3" s="260"/>
      <c r="I3" s="260"/>
      <c r="J3" s="260"/>
      <c r="K3" s="261"/>
      <c r="L3" s="259" t="s">
        <v>124</v>
      </c>
      <c r="M3" s="260"/>
      <c r="N3" s="260"/>
      <c r="O3" s="260"/>
      <c r="P3" s="260"/>
      <c r="Q3" s="260"/>
      <c r="R3" s="260"/>
      <c r="S3" s="260"/>
      <c r="T3" s="260"/>
      <c r="U3" s="261"/>
      <c r="V3" s="259" t="s">
        <v>124</v>
      </c>
      <c r="W3" s="260"/>
      <c r="X3" s="260"/>
      <c r="Y3" s="260"/>
      <c r="Z3" s="260"/>
      <c r="AA3" s="260"/>
      <c r="AB3" s="260"/>
      <c r="AC3" s="260"/>
      <c r="AD3" s="260"/>
      <c r="AE3" s="261"/>
      <c r="AF3" s="259" t="s">
        <v>124</v>
      </c>
      <c r="AG3" s="260"/>
      <c r="AH3" s="260"/>
      <c r="AI3" s="260"/>
      <c r="AJ3" s="260"/>
      <c r="AK3" s="260"/>
      <c r="AL3" s="260"/>
      <c r="AM3" s="260"/>
      <c r="AN3" s="260"/>
      <c r="AO3" s="261"/>
      <c r="AP3" s="259" t="s">
        <v>124</v>
      </c>
      <c r="AQ3" s="260"/>
      <c r="AR3" s="260"/>
      <c r="AS3" s="260"/>
      <c r="AT3" s="260"/>
      <c r="AU3" s="260"/>
      <c r="AV3" s="260"/>
      <c r="AW3" s="260"/>
      <c r="AX3" s="260"/>
      <c r="AY3" s="261"/>
      <c r="AZ3" s="259" t="s">
        <v>124</v>
      </c>
      <c r="BA3" s="260"/>
      <c r="BB3" s="260"/>
      <c r="BC3" s="260"/>
      <c r="BD3" s="260"/>
      <c r="BE3" s="260"/>
      <c r="BF3" s="260"/>
      <c r="BG3" s="260"/>
      <c r="BH3" s="260"/>
      <c r="BI3" s="261"/>
      <c r="BJ3" s="207" t="s">
        <v>124</v>
      </c>
      <c r="BK3" s="207"/>
      <c r="BL3" s="207"/>
      <c r="BM3" s="207"/>
      <c r="BN3" s="207"/>
      <c r="BO3" s="207"/>
      <c r="BP3" s="207"/>
      <c r="BQ3" s="207"/>
      <c r="BR3" s="207"/>
      <c r="BS3" s="207"/>
      <c r="BT3" s="207"/>
    </row>
    <row r="4" spans="1:72" ht="13.8" thickBot="1" x14ac:dyDescent="0.3">
      <c r="A4" s="263"/>
      <c r="B4" s="229">
        <v>1950</v>
      </c>
      <c r="C4" s="229">
        <v>1951</v>
      </c>
      <c r="D4" s="229">
        <v>1952</v>
      </c>
      <c r="E4" s="229">
        <v>1953</v>
      </c>
      <c r="F4" s="229">
        <v>1954</v>
      </c>
      <c r="G4" s="229">
        <v>1955</v>
      </c>
      <c r="H4" s="229">
        <v>1956</v>
      </c>
      <c r="I4" s="229">
        <v>1957</v>
      </c>
      <c r="J4" s="229">
        <v>1958</v>
      </c>
      <c r="K4" s="246">
        <v>1959</v>
      </c>
      <c r="L4" s="243">
        <v>1960</v>
      </c>
      <c r="M4" s="229">
        <v>1961</v>
      </c>
      <c r="N4" s="229">
        <v>1962</v>
      </c>
      <c r="O4" s="229">
        <v>1963</v>
      </c>
      <c r="P4" s="229">
        <v>1964</v>
      </c>
      <c r="Q4" s="229">
        <v>1965</v>
      </c>
      <c r="R4" s="229">
        <v>1966</v>
      </c>
      <c r="S4" s="229">
        <v>1967</v>
      </c>
      <c r="T4" s="229">
        <v>1968</v>
      </c>
      <c r="U4" s="246">
        <v>1969</v>
      </c>
      <c r="V4" s="243">
        <v>1970</v>
      </c>
      <c r="W4" s="229">
        <v>1971</v>
      </c>
      <c r="X4" s="229">
        <v>1972</v>
      </c>
      <c r="Y4" s="229">
        <v>1973</v>
      </c>
      <c r="Z4" s="229">
        <v>1974</v>
      </c>
      <c r="AA4" s="229">
        <v>1975</v>
      </c>
      <c r="AB4" s="229">
        <v>1976</v>
      </c>
      <c r="AC4" s="229">
        <v>1977</v>
      </c>
      <c r="AD4" s="229">
        <v>1978</v>
      </c>
      <c r="AE4" s="246">
        <v>1979</v>
      </c>
      <c r="AF4" s="243">
        <v>1980</v>
      </c>
      <c r="AG4" s="229">
        <v>1981</v>
      </c>
      <c r="AH4" s="229">
        <v>1982</v>
      </c>
      <c r="AI4" s="229">
        <v>1983</v>
      </c>
      <c r="AJ4" s="229">
        <v>1984</v>
      </c>
      <c r="AK4" s="229">
        <v>1985</v>
      </c>
      <c r="AL4" s="229">
        <v>1986</v>
      </c>
      <c r="AM4" s="229">
        <v>1987</v>
      </c>
      <c r="AN4" s="229">
        <v>1988</v>
      </c>
      <c r="AO4" s="246">
        <v>1989</v>
      </c>
      <c r="AP4" s="243">
        <v>1990</v>
      </c>
      <c r="AQ4" s="229">
        <v>1991</v>
      </c>
      <c r="AR4" s="229">
        <v>1992</v>
      </c>
      <c r="AS4" s="229">
        <v>1993</v>
      </c>
      <c r="AT4" s="229">
        <v>1994</v>
      </c>
      <c r="AU4" s="229">
        <v>1995</v>
      </c>
      <c r="AV4" s="229">
        <v>1996</v>
      </c>
      <c r="AW4" s="229">
        <v>1997</v>
      </c>
      <c r="AX4" s="229">
        <v>1998</v>
      </c>
      <c r="AY4" s="246">
        <v>1999</v>
      </c>
      <c r="AZ4" s="243">
        <v>2000</v>
      </c>
      <c r="BA4" s="229">
        <v>2001</v>
      </c>
      <c r="BB4" s="229">
        <v>2002</v>
      </c>
      <c r="BC4" s="230">
        <v>2003</v>
      </c>
      <c r="BD4" s="230">
        <v>2004</v>
      </c>
      <c r="BE4" s="230">
        <v>2005</v>
      </c>
      <c r="BF4" s="230">
        <v>2006</v>
      </c>
      <c r="BG4" s="230">
        <v>2007</v>
      </c>
      <c r="BH4" s="230">
        <v>2008</v>
      </c>
      <c r="BI4" s="246">
        <v>2009</v>
      </c>
      <c r="BJ4" s="249">
        <v>2010</v>
      </c>
      <c r="BK4" s="230">
        <v>2011</v>
      </c>
      <c r="BL4" s="230">
        <v>2012</v>
      </c>
      <c r="BM4" s="230">
        <v>2013</v>
      </c>
      <c r="BN4" s="231">
        <v>2014</v>
      </c>
      <c r="BO4" s="237">
        <v>2015</v>
      </c>
      <c r="BP4" s="231">
        <v>2016</v>
      </c>
      <c r="BQ4" s="231">
        <v>2017</v>
      </c>
      <c r="BR4" s="231">
        <v>2018</v>
      </c>
      <c r="BS4" s="231">
        <v>2019</v>
      </c>
      <c r="BT4" s="231">
        <v>2020</v>
      </c>
    </row>
    <row r="5" spans="1:72" x14ac:dyDescent="0.25">
      <c r="A5" s="213" t="s">
        <v>125</v>
      </c>
      <c r="B5" s="226">
        <v>3</v>
      </c>
      <c r="C5" s="226">
        <v>2.8</v>
      </c>
      <c r="D5" s="226">
        <v>2.4</v>
      </c>
      <c r="E5" s="226">
        <v>2.4</v>
      </c>
      <c r="F5" s="226">
        <v>2.4</v>
      </c>
      <c r="G5" s="226">
        <v>2.6</v>
      </c>
      <c r="H5" s="226">
        <v>2.6</v>
      </c>
      <c r="I5" s="226">
        <v>2.2999999999999998</v>
      </c>
      <c r="J5" s="226">
        <v>1.6</v>
      </c>
      <c r="K5" s="228">
        <v>1.4</v>
      </c>
      <c r="L5" s="244">
        <v>1.3</v>
      </c>
      <c r="M5" s="226">
        <v>1.4</v>
      </c>
      <c r="N5" s="226">
        <v>1.3</v>
      </c>
      <c r="O5" s="226">
        <v>1.2</v>
      </c>
      <c r="P5" s="226">
        <v>1.2</v>
      </c>
      <c r="Q5" s="226">
        <v>1.5</v>
      </c>
      <c r="R5" s="226">
        <v>1.4</v>
      </c>
      <c r="S5" s="226">
        <v>1.3</v>
      </c>
      <c r="T5" s="226">
        <v>1.6</v>
      </c>
      <c r="U5" s="228">
        <v>1.3</v>
      </c>
      <c r="V5" s="244">
        <v>1.7</v>
      </c>
      <c r="W5" s="226">
        <v>1.9</v>
      </c>
      <c r="X5" s="226">
        <v>1.6</v>
      </c>
      <c r="Y5" s="226">
        <v>1.4</v>
      </c>
      <c r="Z5" s="226">
        <v>1.3</v>
      </c>
      <c r="AA5" s="226">
        <v>1.4</v>
      </c>
      <c r="AB5" s="226">
        <v>1.3</v>
      </c>
      <c r="AC5" s="226">
        <v>1.5</v>
      </c>
      <c r="AD5" s="226">
        <v>1.2</v>
      </c>
      <c r="AE5" s="228">
        <v>1.4</v>
      </c>
      <c r="AF5" s="244">
        <v>1.2</v>
      </c>
      <c r="AG5" s="226">
        <v>1.7</v>
      </c>
      <c r="AH5" s="226">
        <v>1.5</v>
      </c>
      <c r="AI5" s="226">
        <v>1.3</v>
      </c>
      <c r="AJ5" s="226">
        <v>1.4</v>
      </c>
      <c r="AK5" s="226">
        <v>1.2</v>
      </c>
      <c r="AL5" s="227">
        <v>1.0370145043762011</v>
      </c>
      <c r="AM5" s="227">
        <v>1.1066027296200662</v>
      </c>
      <c r="AN5" s="227">
        <v>1.1565619673727783</v>
      </c>
      <c r="AO5" s="219">
        <v>0.9839768318182327</v>
      </c>
      <c r="AP5" s="248">
        <v>1.2776785230902494</v>
      </c>
      <c r="AQ5" s="227">
        <v>1.4044477866124054</v>
      </c>
      <c r="AR5" s="227">
        <v>1.4346548857969166</v>
      </c>
      <c r="AS5" s="227">
        <v>1.5607892468609501</v>
      </c>
      <c r="AT5" s="227">
        <v>1.413647690243435</v>
      </c>
      <c r="AU5" s="227">
        <v>1.3285865387095941</v>
      </c>
      <c r="AV5" s="227">
        <v>1.4647268425277806</v>
      </c>
      <c r="AW5" s="227">
        <v>1.1990057025880976</v>
      </c>
      <c r="AX5" s="227">
        <v>0.79417405897866211</v>
      </c>
      <c r="AY5" s="219">
        <v>1.0835062873885972</v>
      </c>
      <c r="AZ5" s="248">
        <v>1.101355278857038</v>
      </c>
      <c r="BA5" s="227">
        <v>1.2348156265917547</v>
      </c>
      <c r="BB5" s="227">
        <v>1.4156730738981345</v>
      </c>
      <c r="BC5" s="227">
        <v>1.4900324670232288</v>
      </c>
      <c r="BD5" s="227">
        <v>1.4336578756656269</v>
      </c>
      <c r="BE5" s="227">
        <v>1.4446737577393236</v>
      </c>
      <c r="BF5" s="227">
        <v>1.3013187754907718</v>
      </c>
      <c r="BG5" s="253">
        <v>1.4787309202635428</v>
      </c>
      <c r="BH5" s="216">
        <v>1.3485040033712601</v>
      </c>
      <c r="BI5" s="219">
        <v>1.6991593632623858</v>
      </c>
      <c r="BJ5" s="250">
        <v>1.7871844816160967</v>
      </c>
      <c r="BK5" s="225">
        <v>1.8869994514536479</v>
      </c>
      <c r="BL5" s="219">
        <v>1.4686610330335759</v>
      </c>
      <c r="BM5" s="224">
        <v>1.4514117246853386</v>
      </c>
      <c r="BN5" s="225">
        <v>1.5518382436842466</v>
      </c>
      <c r="BO5" s="238">
        <v>1.8029531916835932</v>
      </c>
      <c r="BP5" s="225">
        <v>1.3755468362422767</v>
      </c>
      <c r="BQ5" s="225">
        <v>1.7263129938251112</v>
      </c>
      <c r="BR5" s="225">
        <v>1.589582788955666</v>
      </c>
      <c r="BS5" s="225">
        <v>1.7614601018675722</v>
      </c>
      <c r="BT5" s="225">
        <v>1.6822051074179165</v>
      </c>
    </row>
    <row r="6" spans="1:72" x14ac:dyDescent="0.25">
      <c r="A6" s="213">
        <v>16</v>
      </c>
      <c r="B6" s="226">
        <v>11.7</v>
      </c>
      <c r="C6" s="226">
        <v>10.8</v>
      </c>
      <c r="D6" s="226">
        <v>10.3</v>
      </c>
      <c r="E6" s="226">
        <v>8.3000000000000007</v>
      </c>
      <c r="F6" s="226">
        <v>7.7</v>
      </c>
      <c r="G6" s="226">
        <v>9.5</v>
      </c>
      <c r="H6" s="226">
        <v>12.1</v>
      </c>
      <c r="I6" s="226">
        <v>11.4</v>
      </c>
      <c r="J6" s="226">
        <v>8.5</v>
      </c>
      <c r="K6" s="228">
        <v>7.3</v>
      </c>
      <c r="L6" s="244">
        <v>7.7</v>
      </c>
      <c r="M6" s="226">
        <v>7.1</v>
      </c>
      <c r="N6" s="226">
        <v>6.7</v>
      </c>
      <c r="O6" s="226">
        <v>6.4</v>
      </c>
      <c r="P6" s="226">
        <v>7.2</v>
      </c>
      <c r="Q6" s="226">
        <v>7.1</v>
      </c>
      <c r="R6" s="226">
        <v>7.1</v>
      </c>
      <c r="S6" s="226">
        <v>6.5</v>
      </c>
      <c r="T6" s="226">
        <v>6.1</v>
      </c>
      <c r="U6" s="228">
        <v>6.8</v>
      </c>
      <c r="V6" s="244">
        <v>8.3000000000000007</v>
      </c>
      <c r="W6" s="226">
        <v>8.5</v>
      </c>
      <c r="X6" s="226">
        <v>8</v>
      </c>
      <c r="Y6" s="226">
        <v>8.1999999999999993</v>
      </c>
      <c r="Z6" s="226">
        <v>7.9</v>
      </c>
      <c r="AA6" s="226">
        <v>8.6</v>
      </c>
      <c r="AB6" s="226">
        <v>8.3000000000000007</v>
      </c>
      <c r="AC6" s="226">
        <v>7.9</v>
      </c>
      <c r="AD6" s="226">
        <v>7.6</v>
      </c>
      <c r="AE6" s="228">
        <v>7.7</v>
      </c>
      <c r="AF6" s="244">
        <v>7.3</v>
      </c>
      <c r="AG6" s="226">
        <v>6.8</v>
      </c>
      <c r="AH6" s="226">
        <v>7.2</v>
      </c>
      <c r="AI6" s="226">
        <v>7.9</v>
      </c>
      <c r="AJ6" s="226">
        <v>8.5</v>
      </c>
      <c r="AK6" s="226">
        <v>8.1999999999999993</v>
      </c>
      <c r="AL6" s="227">
        <v>7.0056073688610843</v>
      </c>
      <c r="AM6" s="227">
        <v>6.0402499032454244</v>
      </c>
      <c r="AN6" s="227">
        <v>5.6788236534204701</v>
      </c>
      <c r="AO6" s="219">
        <v>5.0644623269743487</v>
      </c>
      <c r="AP6" s="248">
        <v>5.9945869774308278</v>
      </c>
      <c r="AQ6" s="227">
        <v>6.378909391232531</v>
      </c>
      <c r="AR6" s="227">
        <v>6.1605503572455591</v>
      </c>
      <c r="AS6" s="227">
        <v>6.0671599317017639</v>
      </c>
      <c r="AT6" s="227">
        <v>4.8907157911897254</v>
      </c>
      <c r="AU6" s="227">
        <v>4.5501897908110118</v>
      </c>
      <c r="AV6" s="227">
        <v>4.0256506199760009</v>
      </c>
      <c r="AW6" s="227">
        <v>4.068646084104123</v>
      </c>
      <c r="AX6" s="227">
        <v>3.7400654511453952</v>
      </c>
      <c r="AY6" s="219">
        <v>3.3998831758203902</v>
      </c>
      <c r="AZ6" s="248">
        <v>3.615174580899065</v>
      </c>
      <c r="BA6" s="227">
        <v>3.3536585365853657</v>
      </c>
      <c r="BB6" s="227">
        <v>3.8084958754143856</v>
      </c>
      <c r="BC6" s="227">
        <v>3.486399899491174</v>
      </c>
      <c r="BD6" s="227">
        <v>4.1486630346295943</v>
      </c>
      <c r="BE6" s="227">
        <v>4.1512044782690731</v>
      </c>
      <c r="BF6" s="227">
        <v>3.8984501283636019</v>
      </c>
      <c r="BG6" s="253">
        <v>3.7864385297845375</v>
      </c>
      <c r="BH6" s="216">
        <v>3.9726654459848283</v>
      </c>
      <c r="BI6" s="219">
        <v>4.1503537042326881</v>
      </c>
      <c r="BJ6" s="250">
        <v>4.4572814149194127</v>
      </c>
      <c r="BK6" s="225">
        <v>4.5081307357913376</v>
      </c>
      <c r="BL6" s="219">
        <v>4.9289141054568555</v>
      </c>
      <c r="BM6" s="224">
        <v>4.6041346935090735</v>
      </c>
      <c r="BN6" s="225">
        <v>5.2062112363619901</v>
      </c>
      <c r="BO6" s="219">
        <v>4.0311560535665478</v>
      </c>
      <c r="BP6" s="225">
        <v>5.0776447014891382</v>
      </c>
      <c r="BQ6" s="225">
        <v>4.4334421064476199</v>
      </c>
      <c r="BR6" s="225">
        <v>4.4600472500055197</v>
      </c>
      <c r="BS6" s="225">
        <v>3.7355572930240637</v>
      </c>
      <c r="BT6" s="225">
        <v>3.427700901358385</v>
      </c>
    </row>
    <row r="7" spans="1:72" x14ac:dyDescent="0.25">
      <c r="A7" s="213">
        <v>17</v>
      </c>
      <c r="B7" s="226">
        <v>34.200000000000003</v>
      </c>
      <c r="C7" s="226">
        <v>36.700000000000003</v>
      </c>
      <c r="D7" s="226">
        <v>35.700000000000003</v>
      </c>
      <c r="E7" s="226">
        <v>29.5</v>
      </c>
      <c r="F7" s="226">
        <v>27.7</v>
      </c>
      <c r="G7" s="226">
        <v>28.9</v>
      </c>
      <c r="H7" s="226">
        <v>31.8</v>
      </c>
      <c r="I7" s="226">
        <v>37.799999999999997</v>
      </c>
      <c r="J7" s="226">
        <v>32.6</v>
      </c>
      <c r="K7" s="228">
        <v>29.1</v>
      </c>
      <c r="L7" s="244">
        <v>26.2</v>
      </c>
      <c r="M7" s="226">
        <v>27.1</v>
      </c>
      <c r="N7" s="226">
        <v>26</v>
      </c>
      <c r="O7" s="226">
        <v>28.3</v>
      </c>
      <c r="P7" s="226">
        <v>26.1</v>
      </c>
      <c r="Q7" s="226">
        <v>26.2</v>
      </c>
      <c r="R7" s="226">
        <v>24.9</v>
      </c>
      <c r="S7" s="226">
        <v>25.9</v>
      </c>
      <c r="T7" s="226">
        <v>25.7</v>
      </c>
      <c r="U7" s="228">
        <v>27.4</v>
      </c>
      <c r="V7" s="244">
        <v>27.1</v>
      </c>
      <c r="W7" s="226">
        <v>27.7</v>
      </c>
      <c r="X7" s="226">
        <v>28.7</v>
      </c>
      <c r="Y7" s="226">
        <v>29.5</v>
      </c>
      <c r="Z7" s="226">
        <v>31.4</v>
      </c>
      <c r="AA7" s="226">
        <v>33.1</v>
      </c>
      <c r="AB7" s="226">
        <v>32.6</v>
      </c>
      <c r="AC7" s="226">
        <v>32</v>
      </c>
      <c r="AD7" s="226">
        <v>32.1</v>
      </c>
      <c r="AE7" s="228">
        <v>33</v>
      </c>
      <c r="AF7" s="244">
        <v>31</v>
      </c>
      <c r="AG7" s="226">
        <v>29.1</v>
      </c>
      <c r="AH7" s="226">
        <v>28.1</v>
      </c>
      <c r="AI7" s="226">
        <v>29.6</v>
      </c>
      <c r="AJ7" s="226">
        <v>31.2</v>
      </c>
      <c r="AK7" s="226">
        <v>32.1</v>
      </c>
      <c r="AL7" s="227">
        <v>29.422819599176101</v>
      </c>
      <c r="AM7" s="227">
        <v>25.945571955719558</v>
      </c>
      <c r="AN7" s="227">
        <v>26.171351149576253</v>
      </c>
      <c r="AO7" s="219">
        <v>22.931850231295385</v>
      </c>
      <c r="AP7" s="248">
        <v>24.441332277902941</v>
      </c>
      <c r="AQ7" s="227">
        <v>26.995979322228603</v>
      </c>
      <c r="AR7" s="227">
        <v>24.31601030468385</v>
      </c>
      <c r="AS7" s="227">
        <v>22.954698747221883</v>
      </c>
      <c r="AT7" s="227">
        <v>17.936403159356292</v>
      </c>
      <c r="AU7" s="227">
        <v>13.408289395579455</v>
      </c>
      <c r="AV7" s="227">
        <v>11.272566096050408</v>
      </c>
      <c r="AW7" s="227">
        <v>10.463436032409557</v>
      </c>
      <c r="AX7" s="227">
        <v>10.357735934025724</v>
      </c>
      <c r="AY7" s="219">
        <v>10.07902540206547</v>
      </c>
      <c r="AZ7" s="248">
        <v>8.5796424400323428</v>
      </c>
      <c r="BA7" s="227">
        <v>7.8142850614632362</v>
      </c>
      <c r="BB7" s="227">
        <v>8.8857051409062517</v>
      </c>
      <c r="BC7" s="227">
        <v>9.1509913573970518</v>
      </c>
      <c r="BD7" s="227">
        <v>9.1763266458565358</v>
      </c>
      <c r="BE7" s="227">
        <v>8.5775889006937067</v>
      </c>
      <c r="BF7" s="227">
        <v>8.6389363603581</v>
      </c>
      <c r="BG7" s="253">
        <v>8.1857113509584245</v>
      </c>
      <c r="BH7" s="216">
        <v>9.5671193214898267</v>
      </c>
      <c r="BI7" s="219">
        <v>9.420148379539242</v>
      </c>
      <c r="BJ7" s="250">
        <v>7.9431438127090299</v>
      </c>
      <c r="BK7" s="225">
        <v>9.1333178430356217</v>
      </c>
      <c r="BL7" s="219">
        <v>9.6939287506271956</v>
      </c>
      <c r="BM7" s="224">
        <v>9.2047288749291098</v>
      </c>
      <c r="BN7" s="225">
        <v>9.2364255929695549</v>
      </c>
      <c r="BO7" s="219">
        <v>10.038852830866665</v>
      </c>
      <c r="BP7" s="225">
        <v>9.4271374960437679</v>
      </c>
      <c r="BQ7" s="225">
        <v>9.4794235424537909</v>
      </c>
      <c r="BR7" s="225">
        <v>7.884392030733494</v>
      </c>
      <c r="BS7" s="225">
        <v>7.778094257356325</v>
      </c>
      <c r="BT7" s="225">
        <v>7.7196765498652287</v>
      </c>
    </row>
    <row r="8" spans="1:72" x14ac:dyDescent="0.25">
      <c r="A8" s="213">
        <v>18</v>
      </c>
      <c r="B8" s="226">
        <v>70.2</v>
      </c>
      <c r="C8" s="226">
        <v>74.400000000000006</v>
      </c>
      <c r="D8" s="226">
        <v>74.8</v>
      </c>
      <c r="E8" s="226">
        <v>71.3</v>
      </c>
      <c r="F8" s="226">
        <v>66.400000000000006</v>
      </c>
      <c r="G8" s="226">
        <v>67.099999999999994</v>
      </c>
      <c r="H8" s="226">
        <v>71.2</v>
      </c>
      <c r="I8" s="226">
        <v>74</v>
      </c>
      <c r="J8" s="226">
        <v>72.900000000000006</v>
      </c>
      <c r="K8" s="228">
        <v>70.599999999999994</v>
      </c>
      <c r="L8" s="244">
        <v>71</v>
      </c>
      <c r="M8" s="226">
        <v>68.8</v>
      </c>
      <c r="N8" s="226">
        <v>71.3</v>
      </c>
      <c r="O8" s="226">
        <v>76.3</v>
      </c>
      <c r="P8" s="226">
        <v>74.2</v>
      </c>
      <c r="Q8" s="226">
        <v>70.599999999999994</v>
      </c>
      <c r="R8" s="226">
        <v>68.900000000000006</v>
      </c>
      <c r="S8" s="226">
        <v>67.5</v>
      </c>
      <c r="T8" s="226">
        <v>67.599999999999994</v>
      </c>
      <c r="U8" s="228">
        <v>70.599999999999994</v>
      </c>
      <c r="V8" s="244">
        <v>69.2</v>
      </c>
      <c r="W8" s="226">
        <v>70.2</v>
      </c>
      <c r="X8" s="226">
        <v>71.599999999999994</v>
      </c>
      <c r="Y8" s="226">
        <v>74.3</v>
      </c>
      <c r="Z8" s="226">
        <v>79.599999999999994</v>
      </c>
      <c r="AA8" s="226">
        <v>88.4</v>
      </c>
      <c r="AB8" s="226">
        <v>90.6</v>
      </c>
      <c r="AC8" s="226">
        <v>86.4</v>
      </c>
      <c r="AD8" s="226">
        <v>89.2</v>
      </c>
      <c r="AE8" s="228">
        <v>90.2</v>
      </c>
      <c r="AF8" s="244">
        <v>88</v>
      </c>
      <c r="AG8" s="226">
        <v>78.900000000000006</v>
      </c>
      <c r="AH8" s="226">
        <v>81.2</v>
      </c>
      <c r="AI8" s="226">
        <v>80.2</v>
      </c>
      <c r="AJ8" s="226">
        <v>81</v>
      </c>
      <c r="AK8" s="226">
        <v>80.400000000000006</v>
      </c>
      <c r="AL8" s="227">
        <v>81.281014519389828</v>
      </c>
      <c r="AM8" s="227">
        <v>80.318629292853387</v>
      </c>
      <c r="AN8" s="227">
        <v>78.007640741007719</v>
      </c>
      <c r="AO8" s="219">
        <v>75.745634048201765</v>
      </c>
      <c r="AP8" s="248">
        <v>73.011270019112899</v>
      </c>
      <c r="AQ8" s="227">
        <v>78.539985326485692</v>
      </c>
      <c r="AR8" s="227">
        <v>70.82507209805334</v>
      </c>
      <c r="AS8" s="227">
        <v>64.421478172986014</v>
      </c>
      <c r="AT8" s="227">
        <v>47.655369105259666</v>
      </c>
      <c r="AU8" s="227">
        <v>34.50119440336708</v>
      </c>
      <c r="AV8" s="227">
        <v>27.117657332479478</v>
      </c>
      <c r="AW8" s="227">
        <v>24.219919746062168</v>
      </c>
      <c r="AX8" s="227">
        <v>22.015295923236646</v>
      </c>
      <c r="AY8" s="219">
        <v>20.892246655130208</v>
      </c>
      <c r="AZ8" s="248">
        <v>17.9043446513326</v>
      </c>
      <c r="BA8" s="227">
        <v>16.114645894035796</v>
      </c>
      <c r="BB8" s="227">
        <v>16.398934145413019</v>
      </c>
      <c r="BC8" s="227">
        <v>16.392445485234632</v>
      </c>
      <c r="BD8" s="227">
        <v>16.288745259990481</v>
      </c>
      <c r="BE8" s="227">
        <v>16.111388923615451</v>
      </c>
      <c r="BF8" s="227">
        <v>16.138059701492537</v>
      </c>
      <c r="BG8" s="253">
        <v>15.743858336450929</v>
      </c>
      <c r="BH8" s="216">
        <v>15.95078579926116</v>
      </c>
      <c r="BI8" s="219">
        <v>17.168924091171828</v>
      </c>
      <c r="BJ8" s="250">
        <v>15.163749111814482</v>
      </c>
      <c r="BK8" s="225">
        <v>13.675042212080179</v>
      </c>
      <c r="BL8" s="219">
        <v>16.901008379491547</v>
      </c>
      <c r="BM8" s="224">
        <v>15.902322811197141</v>
      </c>
      <c r="BN8" s="225">
        <v>16.565682609256154</v>
      </c>
      <c r="BO8" s="219">
        <v>16.615846922091123</v>
      </c>
      <c r="BP8" s="225">
        <v>16.521584650914903</v>
      </c>
      <c r="BQ8" s="225">
        <v>17.240221212189063</v>
      </c>
      <c r="BR8" s="225">
        <v>15.548208381735323</v>
      </c>
      <c r="BS8" s="225">
        <v>14.166611672056138</v>
      </c>
      <c r="BT8" s="225">
        <v>12.981683082771729</v>
      </c>
    </row>
    <row r="9" spans="1:72" x14ac:dyDescent="0.25">
      <c r="A9" s="213">
        <v>19</v>
      </c>
      <c r="B9" s="226">
        <v>116.7</v>
      </c>
      <c r="C9" s="226">
        <v>120.9</v>
      </c>
      <c r="D9" s="226">
        <v>120.6</v>
      </c>
      <c r="E9" s="226">
        <v>119</v>
      </c>
      <c r="F9" s="226">
        <v>119.6</v>
      </c>
      <c r="G9" s="226">
        <v>117.8</v>
      </c>
      <c r="H9" s="226">
        <v>126.3</v>
      </c>
      <c r="I9" s="226">
        <v>127.6</v>
      </c>
      <c r="J9" s="226">
        <v>124.7</v>
      </c>
      <c r="K9" s="228">
        <v>130.4</v>
      </c>
      <c r="L9" s="244">
        <v>128.9</v>
      </c>
      <c r="M9" s="226">
        <v>127.8</v>
      </c>
      <c r="N9" s="226">
        <v>131.30000000000001</v>
      </c>
      <c r="O9" s="226">
        <v>141.9</v>
      </c>
      <c r="P9" s="226">
        <v>143</v>
      </c>
      <c r="Q9" s="226">
        <v>132.30000000000001</v>
      </c>
      <c r="R9" s="226">
        <v>127.1</v>
      </c>
      <c r="S9" s="226">
        <v>131.19999999999999</v>
      </c>
      <c r="T9" s="226">
        <v>123</v>
      </c>
      <c r="U9" s="228">
        <v>128.1</v>
      </c>
      <c r="V9" s="244">
        <v>132.80000000000001</v>
      </c>
      <c r="W9" s="226">
        <v>127.4</v>
      </c>
      <c r="X9" s="226">
        <v>127.3</v>
      </c>
      <c r="Y9" s="226">
        <v>132.80000000000001</v>
      </c>
      <c r="Z9" s="226">
        <v>149.4</v>
      </c>
      <c r="AA9" s="226">
        <v>151.1</v>
      </c>
      <c r="AB9" s="226">
        <v>156.1</v>
      </c>
      <c r="AC9" s="226">
        <v>165.2</v>
      </c>
      <c r="AD9" s="226">
        <v>160.1</v>
      </c>
      <c r="AE9" s="228">
        <v>164.8</v>
      </c>
      <c r="AF9" s="244">
        <v>154.4</v>
      </c>
      <c r="AG9" s="226">
        <v>149.80000000000001</v>
      </c>
      <c r="AH9" s="226">
        <v>146.6</v>
      </c>
      <c r="AI9" s="226">
        <v>149.19999999999999</v>
      </c>
      <c r="AJ9" s="226">
        <v>147.6</v>
      </c>
      <c r="AK9" s="226">
        <v>144.6</v>
      </c>
      <c r="AL9" s="227">
        <v>141.89547735645951</v>
      </c>
      <c r="AM9" s="227">
        <v>143.81055886359809</v>
      </c>
      <c r="AN9" s="227">
        <v>148.77088592378894</v>
      </c>
      <c r="AO9" s="219">
        <v>140.48466850231378</v>
      </c>
      <c r="AP9" s="248">
        <v>141.14018588183228</v>
      </c>
      <c r="AQ9" s="227">
        <v>138.68401261363485</v>
      </c>
      <c r="AR9" s="227">
        <v>128.57771906649054</v>
      </c>
      <c r="AS9" s="227">
        <v>117.31120070271852</v>
      </c>
      <c r="AT9" s="227">
        <v>86.010756777312992</v>
      </c>
      <c r="AU9" s="227">
        <v>65.630454475155219</v>
      </c>
      <c r="AV9" s="227">
        <v>50.648892730809038</v>
      </c>
      <c r="AW9" s="227">
        <v>43.467634941694016</v>
      </c>
      <c r="AX9" s="227">
        <v>39.295246986726035</v>
      </c>
      <c r="AY9" s="219">
        <v>37.050883729324859</v>
      </c>
      <c r="AZ9" s="248">
        <v>33.183352080989877</v>
      </c>
      <c r="BA9" s="227">
        <v>27.933769466797894</v>
      </c>
      <c r="BB9" s="227">
        <v>26.75595238095238</v>
      </c>
      <c r="BC9" s="227">
        <v>26.107762667716631</v>
      </c>
      <c r="BD9" s="227">
        <v>25.013963739564932</v>
      </c>
      <c r="BE9" s="227">
        <v>23.93462654650985</v>
      </c>
      <c r="BF9" s="227">
        <v>24.439127462556709</v>
      </c>
      <c r="BG9" s="253">
        <v>25.814694518418175</v>
      </c>
      <c r="BH9" s="216">
        <v>25.462075312523964</v>
      </c>
      <c r="BI9" s="219">
        <v>24.710496535259736</v>
      </c>
      <c r="BJ9" s="250">
        <v>24.93272984617299</v>
      </c>
      <c r="BK9" s="225">
        <v>23.230572340391063</v>
      </c>
      <c r="BL9" s="219">
        <v>22.28254533948407</v>
      </c>
      <c r="BM9" s="224">
        <v>23.559331013898948</v>
      </c>
      <c r="BN9" s="225">
        <v>24.686736543462843</v>
      </c>
      <c r="BO9" s="219">
        <v>24.792332268370608</v>
      </c>
      <c r="BP9" s="225">
        <v>26.129463600692691</v>
      </c>
      <c r="BQ9" s="225">
        <v>26.191734954621552</v>
      </c>
      <c r="BR9" s="225">
        <v>24.812080090467639</v>
      </c>
      <c r="BS9" s="225">
        <v>22.742844513205878</v>
      </c>
      <c r="BT9" s="225">
        <v>21.152760283195065</v>
      </c>
    </row>
    <row r="10" spans="1:72" x14ac:dyDescent="0.25">
      <c r="A10" s="213">
        <v>20</v>
      </c>
      <c r="B10" s="226">
        <v>153.69999999999999</v>
      </c>
      <c r="C10" s="226">
        <v>163.30000000000001</v>
      </c>
      <c r="D10" s="226">
        <v>162.30000000000001</v>
      </c>
      <c r="E10" s="226">
        <v>158.80000000000001</v>
      </c>
      <c r="F10" s="226">
        <v>164.4</v>
      </c>
      <c r="G10" s="226">
        <v>166.3</v>
      </c>
      <c r="H10" s="226">
        <v>168.2</v>
      </c>
      <c r="I10" s="226">
        <v>169.9</v>
      </c>
      <c r="J10" s="226">
        <v>166</v>
      </c>
      <c r="K10" s="228">
        <v>167.2</v>
      </c>
      <c r="L10" s="244">
        <v>176.4</v>
      </c>
      <c r="M10" s="226">
        <v>175.1</v>
      </c>
      <c r="N10" s="226">
        <v>176.3</v>
      </c>
      <c r="O10" s="226">
        <v>186.4</v>
      </c>
      <c r="P10" s="226">
        <v>191.8</v>
      </c>
      <c r="Q10" s="226">
        <v>177.9</v>
      </c>
      <c r="R10" s="226">
        <v>174.2</v>
      </c>
      <c r="S10" s="226">
        <v>169.2</v>
      </c>
      <c r="T10" s="226">
        <v>167.6</v>
      </c>
      <c r="U10" s="228">
        <v>168.8</v>
      </c>
      <c r="V10" s="244">
        <v>175.3</v>
      </c>
      <c r="W10" s="226">
        <v>170.4</v>
      </c>
      <c r="X10" s="226">
        <v>175.4</v>
      </c>
      <c r="Y10" s="226">
        <v>183</v>
      </c>
      <c r="Z10" s="226">
        <v>196.9</v>
      </c>
      <c r="AA10" s="226">
        <v>201.7</v>
      </c>
      <c r="AB10" s="226">
        <v>202.1</v>
      </c>
      <c r="AC10" s="226">
        <v>205.1</v>
      </c>
      <c r="AD10" s="226">
        <v>218.6</v>
      </c>
      <c r="AE10" s="228">
        <v>206</v>
      </c>
      <c r="AF10" s="244">
        <v>202.3</v>
      </c>
      <c r="AG10" s="226">
        <v>194.3</v>
      </c>
      <c r="AH10" s="226">
        <v>199.6</v>
      </c>
      <c r="AI10" s="226">
        <v>190.2</v>
      </c>
      <c r="AJ10" s="226">
        <v>193.2</v>
      </c>
      <c r="AK10" s="226">
        <v>185.7</v>
      </c>
      <c r="AL10" s="227">
        <v>182.99067619635872</v>
      </c>
      <c r="AM10" s="227">
        <v>176.34763642972902</v>
      </c>
      <c r="AN10" s="227">
        <v>177.93316604443356</v>
      </c>
      <c r="AO10" s="219">
        <v>172.22889756683688</v>
      </c>
      <c r="AP10" s="248">
        <v>175.97729139349576</v>
      </c>
      <c r="AQ10" s="227">
        <v>176.87546834670147</v>
      </c>
      <c r="AR10" s="227">
        <v>149.56352032070046</v>
      </c>
      <c r="AS10" s="227">
        <v>140.46193327630453</v>
      </c>
      <c r="AT10" s="227">
        <v>115.05221462009362</v>
      </c>
      <c r="AU10" s="227">
        <v>85.279815916294012</v>
      </c>
      <c r="AV10" s="227">
        <v>70.726481567380119</v>
      </c>
      <c r="AW10" s="227">
        <v>62.729411229928296</v>
      </c>
      <c r="AX10" s="227">
        <v>54.232204512956443</v>
      </c>
      <c r="AY10" s="219">
        <v>48.190464796315126</v>
      </c>
      <c r="AZ10" s="248">
        <v>44.8853388301984</v>
      </c>
      <c r="BA10" s="227">
        <v>40.083945435466944</v>
      </c>
      <c r="BB10" s="227">
        <v>36.902934275700261</v>
      </c>
      <c r="BC10" s="227">
        <v>35.479476396375055</v>
      </c>
      <c r="BD10" s="227">
        <v>34.616716606688449</v>
      </c>
      <c r="BE10" s="227">
        <v>33.379881976665615</v>
      </c>
      <c r="BF10" s="227">
        <v>32.850197646417378</v>
      </c>
      <c r="BG10" s="253">
        <v>32.704055854117861</v>
      </c>
      <c r="BH10" s="216">
        <v>34.20156160501643</v>
      </c>
      <c r="BI10" s="219">
        <v>33.187178711823407</v>
      </c>
      <c r="BJ10" s="250">
        <v>32.475509013297298</v>
      </c>
      <c r="BK10" s="225">
        <v>30.299727520435969</v>
      </c>
      <c r="BL10" s="219">
        <v>28.731830867762593</v>
      </c>
      <c r="BM10" s="224">
        <v>29.100705068511374</v>
      </c>
      <c r="BN10" s="225">
        <v>31.928007889546354</v>
      </c>
      <c r="BO10" s="219">
        <v>30.93127255609603</v>
      </c>
      <c r="BP10" s="225">
        <v>34.601268642467701</v>
      </c>
      <c r="BQ10" s="225">
        <v>33.980052814211824</v>
      </c>
      <c r="BR10" s="225">
        <v>31.947483588621441</v>
      </c>
      <c r="BS10" s="225">
        <v>32.847116801971268</v>
      </c>
      <c r="BT10" s="225">
        <v>28.279551034724658</v>
      </c>
    </row>
    <row r="11" spans="1:72" x14ac:dyDescent="0.25">
      <c r="A11" s="213">
        <v>21</v>
      </c>
      <c r="B11" s="226">
        <v>183.1</v>
      </c>
      <c r="C11" s="226">
        <v>187</v>
      </c>
      <c r="D11" s="226">
        <v>184.9</v>
      </c>
      <c r="E11" s="226">
        <v>184.5</v>
      </c>
      <c r="F11" s="226">
        <v>190.1</v>
      </c>
      <c r="G11" s="226">
        <v>197.5</v>
      </c>
      <c r="H11" s="226">
        <v>201.2</v>
      </c>
      <c r="I11" s="226">
        <v>199.8</v>
      </c>
      <c r="J11" s="226">
        <v>192.4</v>
      </c>
      <c r="K11" s="228">
        <v>193</v>
      </c>
      <c r="L11" s="244">
        <v>187.2</v>
      </c>
      <c r="M11" s="226">
        <v>198.7</v>
      </c>
      <c r="N11" s="226">
        <v>199.5</v>
      </c>
      <c r="O11" s="226">
        <v>210.3</v>
      </c>
      <c r="P11" s="226">
        <v>207.7</v>
      </c>
      <c r="Q11" s="226">
        <v>199.3</v>
      </c>
      <c r="R11" s="226">
        <v>187.2</v>
      </c>
      <c r="S11" s="226">
        <v>183.5</v>
      </c>
      <c r="T11" s="226">
        <v>179.8</v>
      </c>
      <c r="U11" s="228">
        <v>185.5</v>
      </c>
      <c r="V11" s="244">
        <v>184.8</v>
      </c>
      <c r="W11" s="226">
        <v>187.1</v>
      </c>
      <c r="X11" s="226">
        <v>197.8</v>
      </c>
      <c r="Y11" s="226">
        <v>206.8</v>
      </c>
      <c r="Z11" s="226">
        <v>221.5</v>
      </c>
      <c r="AA11" s="226">
        <v>221.3</v>
      </c>
      <c r="AB11" s="226">
        <v>223</v>
      </c>
      <c r="AC11" s="226">
        <v>224.5</v>
      </c>
      <c r="AD11" s="226">
        <v>227.3</v>
      </c>
      <c r="AE11" s="228">
        <v>235.4</v>
      </c>
      <c r="AF11" s="244">
        <v>215.5</v>
      </c>
      <c r="AG11" s="226">
        <v>209.8</v>
      </c>
      <c r="AH11" s="226">
        <v>208.3</v>
      </c>
      <c r="AI11" s="226">
        <v>207</v>
      </c>
      <c r="AJ11" s="226">
        <v>204.1</v>
      </c>
      <c r="AK11" s="226">
        <v>205.4</v>
      </c>
      <c r="AL11" s="227">
        <v>195.36479720987793</v>
      </c>
      <c r="AM11" s="227">
        <v>188.88513563130607</v>
      </c>
      <c r="AN11" s="227">
        <v>190.68950905018465</v>
      </c>
      <c r="AO11" s="219">
        <v>181.80706127005001</v>
      </c>
      <c r="AP11" s="248">
        <v>184.88820817754552</v>
      </c>
      <c r="AQ11" s="227">
        <v>179.4474305666227</v>
      </c>
      <c r="AR11" s="227">
        <v>162.65269054254537</v>
      </c>
      <c r="AS11" s="227">
        <v>148.18913613427665</v>
      </c>
      <c r="AT11" s="227">
        <v>122.42705408375046</v>
      </c>
      <c r="AU11" s="227">
        <v>102.25420203496542</v>
      </c>
      <c r="AV11" s="227">
        <v>87.776234098901583</v>
      </c>
      <c r="AW11" s="227">
        <v>77.653834695971653</v>
      </c>
      <c r="AX11" s="227">
        <v>68.522848516492246</v>
      </c>
      <c r="AY11" s="219">
        <v>60.744406496131596</v>
      </c>
      <c r="AZ11" s="248">
        <v>53.454006360440928</v>
      </c>
      <c r="BA11" s="227">
        <v>49.927976129231403</v>
      </c>
      <c r="BB11" s="227">
        <v>45.845834618512178</v>
      </c>
      <c r="BC11" s="227">
        <v>42.51167227996126</v>
      </c>
      <c r="BD11" s="227">
        <v>41.443356808551478</v>
      </c>
      <c r="BE11" s="227">
        <v>39.797340848110558</v>
      </c>
      <c r="BF11" s="227">
        <v>39.307098811403378</v>
      </c>
      <c r="BG11" s="253">
        <v>38.290746527518202</v>
      </c>
      <c r="BH11" s="216">
        <v>39.139236709904772</v>
      </c>
      <c r="BI11" s="219">
        <v>41.506636019870989</v>
      </c>
      <c r="BJ11" s="250">
        <v>39.407026615060445</v>
      </c>
      <c r="BK11" s="225">
        <v>34.753674091875403</v>
      </c>
      <c r="BL11" s="219">
        <v>36.153524852647699</v>
      </c>
      <c r="BM11" s="224">
        <v>35.563844496607608</v>
      </c>
      <c r="BN11" s="225">
        <v>36.131598574625009</v>
      </c>
      <c r="BO11" s="219">
        <v>40.570867522266639</v>
      </c>
      <c r="BP11" s="225">
        <v>39.794683633240957</v>
      </c>
      <c r="BQ11" s="225">
        <v>41.34045202270665</v>
      </c>
      <c r="BR11" s="225">
        <v>41.456279120164695</v>
      </c>
      <c r="BS11" s="225">
        <v>39.464824830042787</v>
      </c>
      <c r="BT11" s="225">
        <v>39.766771488469601</v>
      </c>
    </row>
    <row r="12" spans="1:72" x14ac:dyDescent="0.25">
      <c r="A12" s="213">
        <v>22</v>
      </c>
      <c r="B12" s="226">
        <v>195.4</v>
      </c>
      <c r="C12" s="226">
        <v>197.3</v>
      </c>
      <c r="D12" s="226">
        <v>195.9</v>
      </c>
      <c r="E12" s="226">
        <v>198.3</v>
      </c>
      <c r="F12" s="226">
        <v>201.2</v>
      </c>
      <c r="G12" s="226">
        <v>207</v>
      </c>
      <c r="H12" s="226">
        <v>211.6</v>
      </c>
      <c r="I12" s="226">
        <v>212.9</v>
      </c>
      <c r="J12" s="226">
        <v>204.4</v>
      </c>
      <c r="K12" s="228">
        <v>196.8</v>
      </c>
      <c r="L12" s="244">
        <v>196.6</v>
      </c>
      <c r="M12" s="226">
        <v>197.6</v>
      </c>
      <c r="N12" s="226">
        <v>206.1</v>
      </c>
      <c r="O12" s="226">
        <v>212.6</v>
      </c>
      <c r="P12" s="226">
        <v>208.6</v>
      </c>
      <c r="Q12" s="226">
        <v>192.3</v>
      </c>
      <c r="R12" s="226">
        <v>186.8</v>
      </c>
      <c r="S12" s="226">
        <v>176.9</v>
      </c>
      <c r="T12" s="226">
        <v>173.4</v>
      </c>
      <c r="U12" s="228">
        <v>178.6</v>
      </c>
      <c r="V12" s="244">
        <v>185.6</v>
      </c>
      <c r="W12" s="226">
        <v>183.8</v>
      </c>
      <c r="X12" s="226">
        <v>197</v>
      </c>
      <c r="Y12" s="226">
        <v>218.7</v>
      </c>
      <c r="Z12" s="226">
        <v>228.3</v>
      </c>
      <c r="AA12" s="226">
        <v>225.4</v>
      </c>
      <c r="AB12" s="226">
        <v>223.2</v>
      </c>
      <c r="AC12" s="226">
        <v>223.1</v>
      </c>
      <c r="AD12" s="226">
        <v>223.5</v>
      </c>
      <c r="AE12" s="228">
        <v>224.9</v>
      </c>
      <c r="AF12" s="244">
        <v>212.2</v>
      </c>
      <c r="AG12" s="226">
        <v>200.2</v>
      </c>
      <c r="AH12" s="226">
        <v>201.7</v>
      </c>
      <c r="AI12" s="226">
        <v>198.4</v>
      </c>
      <c r="AJ12" s="226">
        <v>198.8</v>
      </c>
      <c r="AK12" s="226">
        <v>195.2</v>
      </c>
      <c r="AL12" s="227">
        <v>193.83757406761936</v>
      </c>
      <c r="AM12" s="227">
        <v>188.23512898969767</v>
      </c>
      <c r="AN12" s="227">
        <v>188.04196317218106</v>
      </c>
      <c r="AO12" s="219">
        <v>180.93552924096005</v>
      </c>
      <c r="AP12" s="248">
        <v>181.11391244556498</v>
      </c>
      <c r="AQ12" s="227">
        <v>177.27245219075286</v>
      </c>
      <c r="AR12" s="227">
        <v>160.71919343873404</v>
      </c>
      <c r="AS12" s="227">
        <v>151.61585112569577</v>
      </c>
      <c r="AT12" s="227">
        <v>124.96216258900017</v>
      </c>
      <c r="AU12" s="227">
        <v>109.37842912531396</v>
      </c>
      <c r="AV12" s="227">
        <v>98.761547279225013</v>
      </c>
      <c r="AW12" s="227">
        <v>89.661005921009831</v>
      </c>
      <c r="AX12" s="227">
        <v>81.720809274033599</v>
      </c>
      <c r="AY12" s="219">
        <v>72.37073414161118</v>
      </c>
      <c r="AZ12" s="248">
        <v>64.978638432246669</v>
      </c>
      <c r="BA12" s="227">
        <v>58.393724139580492</v>
      </c>
      <c r="BB12" s="227">
        <v>56.630953452777526</v>
      </c>
      <c r="BC12" s="227">
        <v>50.139081086370055</v>
      </c>
      <c r="BD12" s="227">
        <v>48.290869264468526</v>
      </c>
      <c r="BE12" s="227">
        <v>47.06417575321759</v>
      </c>
      <c r="BF12" s="227">
        <v>43.967462296639354</v>
      </c>
      <c r="BG12" s="253">
        <v>47.330756910055399</v>
      </c>
      <c r="BH12" s="216">
        <v>45.34337058246313</v>
      </c>
      <c r="BI12" s="219">
        <v>45.235561860850034</v>
      </c>
      <c r="BJ12" s="250">
        <v>44.262343231415393</v>
      </c>
      <c r="BK12" s="225">
        <v>40.989431349128353</v>
      </c>
      <c r="BL12" s="219">
        <v>41.128426730412663</v>
      </c>
      <c r="BM12" s="224">
        <v>41.33685136323659</v>
      </c>
      <c r="BN12" s="225">
        <v>40.957327434195761</v>
      </c>
      <c r="BO12" s="219">
        <v>41.273195535891169</v>
      </c>
      <c r="BP12" s="225">
        <v>48.061473978344395</v>
      </c>
      <c r="BQ12" s="225">
        <v>48.662935323383081</v>
      </c>
      <c r="BR12" s="225">
        <v>50.30075660721397</v>
      </c>
      <c r="BS12" s="225">
        <v>48.781536081144964</v>
      </c>
      <c r="BT12" s="225">
        <v>48.643874275619901</v>
      </c>
    </row>
    <row r="13" spans="1:72" x14ac:dyDescent="0.25">
      <c r="A13" s="213">
        <v>23</v>
      </c>
      <c r="B13" s="226">
        <v>200.8</v>
      </c>
      <c r="C13" s="226">
        <v>201.1</v>
      </c>
      <c r="D13" s="226">
        <v>199.6</v>
      </c>
      <c r="E13" s="226">
        <v>192.5</v>
      </c>
      <c r="F13" s="226">
        <v>195.5</v>
      </c>
      <c r="G13" s="226">
        <v>198.6</v>
      </c>
      <c r="H13" s="226">
        <v>204.3</v>
      </c>
      <c r="I13" s="226">
        <v>206</v>
      </c>
      <c r="J13" s="226">
        <v>197.7</v>
      </c>
      <c r="K13" s="228">
        <v>188.8</v>
      </c>
      <c r="L13" s="244">
        <v>188.7</v>
      </c>
      <c r="M13" s="226">
        <v>192.6</v>
      </c>
      <c r="N13" s="226">
        <v>188.6</v>
      </c>
      <c r="O13" s="226">
        <v>208.7</v>
      </c>
      <c r="P13" s="226">
        <v>199</v>
      </c>
      <c r="Q13" s="226">
        <v>184.3</v>
      </c>
      <c r="R13" s="226">
        <v>167.8</v>
      </c>
      <c r="S13" s="226">
        <v>167.2</v>
      </c>
      <c r="T13" s="226">
        <v>158</v>
      </c>
      <c r="U13" s="228">
        <v>163.6</v>
      </c>
      <c r="V13" s="244">
        <v>172.6</v>
      </c>
      <c r="W13" s="226">
        <v>177.8</v>
      </c>
      <c r="X13" s="226">
        <v>183.2</v>
      </c>
      <c r="Y13" s="226">
        <v>206.2</v>
      </c>
      <c r="Z13" s="226">
        <v>219.6</v>
      </c>
      <c r="AA13" s="226">
        <v>218</v>
      </c>
      <c r="AB13" s="226">
        <v>210.6</v>
      </c>
      <c r="AC13" s="226">
        <v>205.2</v>
      </c>
      <c r="AD13" s="226">
        <v>207.9</v>
      </c>
      <c r="AE13" s="228">
        <v>201.7</v>
      </c>
      <c r="AF13" s="244">
        <v>189.9</v>
      </c>
      <c r="AG13" s="226">
        <v>188.2</v>
      </c>
      <c r="AH13" s="226">
        <v>184.1</v>
      </c>
      <c r="AI13" s="226">
        <v>181</v>
      </c>
      <c r="AJ13" s="226">
        <v>179.7</v>
      </c>
      <c r="AK13" s="226">
        <v>182.9</v>
      </c>
      <c r="AL13" s="227">
        <v>174.61925908264536</v>
      </c>
      <c r="AM13" s="227">
        <v>177.05579518575203</v>
      </c>
      <c r="AN13" s="227">
        <v>172.91704636262949</v>
      </c>
      <c r="AO13" s="219">
        <v>171.87591626106843</v>
      </c>
      <c r="AP13" s="248">
        <v>173.61404993652138</v>
      </c>
      <c r="AQ13" s="227">
        <v>166.96979038224413</v>
      </c>
      <c r="AR13" s="227">
        <v>153.00802442083631</v>
      </c>
      <c r="AS13" s="227">
        <v>147.10681742696647</v>
      </c>
      <c r="AT13" s="227">
        <v>127.10727571948166</v>
      </c>
      <c r="AU13" s="227">
        <v>110.69068358887444</v>
      </c>
      <c r="AV13" s="227">
        <v>101.89212568685502</v>
      </c>
      <c r="AW13" s="227">
        <v>97.113538637715976</v>
      </c>
      <c r="AX13" s="227">
        <v>93.017966795542421</v>
      </c>
      <c r="AY13" s="219">
        <v>84.804369610941649</v>
      </c>
      <c r="AZ13" s="248">
        <v>79.870357988735648</v>
      </c>
      <c r="BA13" s="227">
        <v>70.623014164174066</v>
      </c>
      <c r="BB13" s="227">
        <v>65.750407049133216</v>
      </c>
      <c r="BC13" s="227">
        <v>61.164002155559544</v>
      </c>
      <c r="BD13" s="227">
        <v>56.190887437143935</v>
      </c>
      <c r="BE13" s="227">
        <v>54.540238129393202</v>
      </c>
      <c r="BF13" s="227">
        <v>53.120405281469722</v>
      </c>
      <c r="BG13" s="253">
        <v>54.713027678872329</v>
      </c>
      <c r="BH13" s="216">
        <v>52.798477881718725</v>
      </c>
      <c r="BI13" s="219">
        <v>52.638430827981253</v>
      </c>
      <c r="BJ13" s="250">
        <v>51.057525888116402</v>
      </c>
      <c r="BK13" s="225">
        <v>47.248330170494448</v>
      </c>
      <c r="BL13" s="219">
        <v>48.360384233189798</v>
      </c>
      <c r="BM13" s="224">
        <v>47.053791038391616</v>
      </c>
      <c r="BN13" s="225">
        <v>48.877958807254835</v>
      </c>
      <c r="BO13" s="219">
        <v>49.498786872685486</v>
      </c>
      <c r="BP13" s="225">
        <v>55.260431228722268</v>
      </c>
      <c r="BQ13" s="225">
        <v>57.066870621773369</v>
      </c>
      <c r="BR13" s="225">
        <v>56.421921082560672</v>
      </c>
      <c r="BS13" s="225">
        <v>56.400257213383398</v>
      </c>
      <c r="BT13" s="225">
        <v>58.251600961640747</v>
      </c>
    </row>
    <row r="14" spans="1:72" x14ac:dyDescent="0.25">
      <c r="A14" s="213">
        <v>24</v>
      </c>
      <c r="B14" s="226">
        <v>202.1</v>
      </c>
      <c r="C14" s="226">
        <v>196.5</v>
      </c>
      <c r="D14" s="226">
        <v>190.1</v>
      </c>
      <c r="E14" s="226">
        <v>189.5</v>
      </c>
      <c r="F14" s="226">
        <v>188.5</v>
      </c>
      <c r="G14" s="226">
        <v>188.5</v>
      </c>
      <c r="H14" s="226">
        <v>192.8</v>
      </c>
      <c r="I14" s="226">
        <v>188.9</v>
      </c>
      <c r="J14" s="226">
        <v>185.8</v>
      </c>
      <c r="K14" s="228">
        <v>174.4</v>
      </c>
      <c r="L14" s="244">
        <v>175.1</v>
      </c>
      <c r="M14" s="226">
        <v>173.4</v>
      </c>
      <c r="N14" s="226">
        <v>178.8</v>
      </c>
      <c r="O14" s="226">
        <v>185.8</v>
      </c>
      <c r="P14" s="226">
        <v>188</v>
      </c>
      <c r="Q14" s="226">
        <v>170.3</v>
      </c>
      <c r="R14" s="226">
        <v>157.80000000000001</v>
      </c>
      <c r="S14" s="226">
        <v>148.6</v>
      </c>
      <c r="T14" s="226">
        <v>148.19999999999999</v>
      </c>
      <c r="U14" s="228">
        <v>144.80000000000001</v>
      </c>
      <c r="V14" s="244">
        <v>152.4</v>
      </c>
      <c r="W14" s="226">
        <v>160.9</v>
      </c>
      <c r="X14" s="226">
        <v>175</v>
      </c>
      <c r="Y14" s="226">
        <v>191.8</v>
      </c>
      <c r="Z14" s="226">
        <v>201.3</v>
      </c>
      <c r="AA14" s="226">
        <v>199.2</v>
      </c>
      <c r="AB14" s="226">
        <v>194</v>
      </c>
      <c r="AC14" s="226">
        <v>187.7</v>
      </c>
      <c r="AD14" s="226">
        <v>188.3</v>
      </c>
      <c r="AE14" s="228">
        <v>183.6</v>
      </c>
      <c r="AF14" s="244">
        <v>166.9</v>
      </c>
      <c r="AG14" s="226">
        <v>163.4</v>
      </c>
      <c r="AH14" s="226">
        <v>165.2</v>
      </c>
      <c r="AI14" s="226">
        <v>156.1</v>
      </c>
      <c r="AJ14" s="226">
        <v>161.4</v>
      </c>
      <c r="AK14" s="226">
        <v>159.9</v>
      </c>
      <c r="AL14" s="227">
        <v>161.98423148309723</v>
      </c>
      <c r="AM14" s="227">
        <v>158.41996460387571</v>
      </c>
      <c r="AN14" s="227">
        <v>163.75260597637248</v>
      </c>
      <c r="AO14" s="219">
        <v>158.80935029990471</v>
      </c>
      <c r="AP14" s="248">
        <v>156.62244374404457</v>
      </c>
      <c r="AQ14" s="227">
        <v>154.64074825676317</v>
      </c>
      <c r="AR14" s="227">
        <v>143.253021322454</v>
      </c>
      <c r="AS14" s="227">
        <v>139.60260104705725</v>
      </c>
      <c r="AT14" s="227">
        <v>120.74459648465098</v>
      </c>
      <c r="AU14" s="227">
        <v>107.37310012562294</v>
      </c>
      <c r="AV14" s="227">
        <v>98.204205938722467</v>
      </c>
      <c r="AW14" s="227">
        <v>101.22378473067003</v>
      </c>
      <c r="AX14" s="227">
        <v>100.84400954974949</v>
      </c>
      <c r="AY14" s="219">
        <v>93.964015622802364</v>
      </c>
      <c r="AZ14" s="248">
        <v>91.292150283293907</v>
      </c>
      <c r="BA14" s="227">
        <v>82.829408020369186</v>
      </c>
      <c r="BB14" s="227">
        <v>80.233694893161399</v>
      </c>
      <c r="BC14" s="227">
        <v>74.346424734391789</v>
      </c>
      <c r="BD14" s="227">
        <v>69.612652664929215</v>
      </c>
      <c r="BE14" s="227">
        <v>66.841995985881383</v>
      </c>
      <c r="BF14" s="227">
        <v>63.49906138005575</v>
      </c>
      <c r="BG14" s="253">
        <v>65.862935055615353</v>
      </c>
      <c r="BH14" s="216">
        <v>66.818788478925384</v>
      </c>
      <c r="BI14" s="219">
        <v>60.527176773496066</v>
      </c>
      <c r="BJ14" s="250">
        <v>60.314409478183542</v>
      </c>
      <c r="BK14" s="225">
        <v>57.727286280824167</v>
      </c>
      <c r="BL14" s="219">
        <v>56.607703408363953</v>
      </c>
      <c r="BM14" s="224">
        <v>54.861831131947888</v>
      </c>
      <c r="BN14" s="225">
        <v>55.008835537139717</v>
      </c>
      <c r="BO14" s="219">
        <v>61.123011015911871</v>
      </c>
      <c r="BP14" s="225">
        <v>63.663930652356832</v>
      </c>
      <c r="BQ14" s="225">
        <v>66.6601297576441</v>
      </c>
      <c r="BR14" s="225">
        <v>70.584180596243328</v>
      </c>
      <c r="BS14" s="225">
        <v>67.852236299801561</v>
      </c>
      <c r="BT14" s="225">
        <v>71.853584472075184</v>
      </c>
    </row>
    <row r="15" spans="1:72" x14ac:dyDescent="0.25">
      <c r="A15" s="213">
        <v>25</v>
      </c>
      <c r="B15" s="226">
        <v>190.2</v>
      </c>
      <c r="C15" s="226">
        <v>188.3</v>
      </c>
      <c r="D15" s="226">
        <v>183.6</v>
      </c>
      <c r="E15" s="226">
        <v>173.6</v>
      </c>
      <c r="F15" s="226">
        <v>173.1</v>
      </c>
      <c r="G15" s="226">
        <v>173.7</v>
      </c>
      <c r="H15" s="226">
        <v>174.3</v>
      </c>
      <c r="I15" s="226">
        <v>169.6</v>
      </c>
      <c r="J15" s="226">
        <v>163.4</v>
      </c>
      <c r="K15" s="228">
        <v>154.19999999999999</v>
      </c>
      <c r="L15" s="244">
        <v>155.19999999999999</v>
      </c>
      <c r="M15" s="226">
        <v>155.4</v>
      </c>
      <c r="N15" s="226">
        <v>158.1</v>
      </c>
      <c r="O15" s="226">
        <v>173.2</v>
      </c>
      <c r="P15" s="226">
        <v>169.9</v>
      </c>
      <c r="Q15" s="226">
        <v>153.6</v>
      </c>
      <c r="R15" s="226">
        <v>139.4</v>
      </c>
      <c r="S15" s="226">
        <v>130.9</v>
      </c>
      <c r="T15" s="226">
        <v>127.3</v>
      </c>
      <c r="U15" s="228">
        <v>133.1</v>
      </c>
      <c r="V15" s="244">
        <v>135</v>
      </c>
      <c r="W15" s="226">
        <v>142.6</v>
      </c>
      <c r="X15" s="226">
        <v>154.19999999999999</v>
      </c>
      <c r="Y15" s="226">
        <v>177.1</v>
      </c>
      <c r="Z15" s="226">
        <v>179.1</v>
      </c>
      <c r="AA15" s="226">
        <v>176.1</v>
      </c>
      <c r="AB15" s="226">
        <v>169.1</v>
      </c>
      <c r="AC15" s="226">
        <v>166.8</v>
      </c>
      <c r="AD15" s="226">
        <v>168.2</v>
      </c>
      <c r="AE15" s="228">
        <v>163.19999999999999</v>
      </c>
      <c r="AF15" s="244">
        <v>148.80000000000001</v>
      </c>
      <c r="AG15" s="226">
        <v>141.30000000000001</v>
      </c>
      <c r="AH15" s="226">
        <v>143.1</v>
      </c>
      <c r="AI15" s="226">
        <v>141.5</v>
      </c>
      <c r="AJ15" s="226">
        <v>137.19999999999999</v>
      </c>
      <c r="AK15" s="226">
        <v>144.19999999999999</v>
      </c>
      <c r="AL15" s="227">
        <v>141.88392929211398</v>
      </c>
      <c r="AM15" s="227">
        <v>143.06085909400599</v>
      </c>
      <c r="AN15" s="227">
        <v>140.78918035223305</v>
      </c>
      <c r="AO15" s="219">
        <v>141.68831349233909</v>
      </c>
      <c r="AP15" s="248">
        <v>144.31848436865042</v>
      </c>
      <c r="AQ15" s="227">
        <v>135.45115894039736</v>
      </c>
      <c r="AR15" s="227">
        <v>127.90059460283578</v>
      </c>
      <c r="AS15" s="227">
        <v>125.0768757687577</v>
      </c>
      <c r="AT15" s="227">
        <v>109.59770980864849</v>
      </c>
      <c r="AU15" s="227">
        <v>102.51759727080365</v>
      </c>
      <c r="AV15" s="227">
        <v>97.03622998524321</v>
      </c>
      <c r="AW15" s="227">
        <v>101.01301322290222</v>
      </c>
      <c r="AX15" s="227">
        <v>99.523994559937819</v>
      </c>
      <c r="AY15" s="219">
        <v>99.68655546848764</v>
      </c>
      <c r="AZ15" s="248">
        <v>98.23628582544417</v>
      </c>
      <c r="BA15" s="227">
        <v>95.658441918491818</v>
      </c>
      <c r="BB15" s="227">
        <v>91.437475829750454</v>
      </c>
      <c r="BC15" s="227">
        <v>84.629231751930774</v>
      </c>
      <c r="BD15" s="227">
        <v>84.717133748869969</v>
      </c>
      <c r="BE15" s="227">
        <v>82.353688758975665</v>
      </c>
      <c r="BF15" s="227">
        <v>79.844407180361216</v>
      </c>
      <c r="BG15" s="253">
        <v>80.417468500231763</v>
      </c>
      <c r="BH15" s="216">
        <v>79.904784709213075</v>
      </c>
      <c r="BI15" s="219">
        <v>76.04546551063558</v>
      </c>
      <c r="BJ15" s="250">
        <v>71.748625383408481</v>
      </c>
      <c r="BK15" s="225">
        <v>65.96614127262113</v>
      </c>
      <c r="BL15" s="219">
        <v>68.310800772544937</v>
      </c>
      <c r="BM15" s="224">
        <v>66.378644812637333</v>
      </c>
      <c r="BN15" s="225">
        <v>68.46115843525908</v>
      </c>
      <c r="BO15" s="219">
        <v>70.69313236386796</v>
      </c>
      <c r="BP15" s="225">
        <v>76.437384940739733</v>
      </c>
      <c r="BQ15" s="225">
        <v>76.933991266100179</v>
      </c>
      <c r="BR15" s="225">
        <v>81.151577992353054</v>
      </c>
      <c r="BS15" s="225">
        <v>83.922999539634105</v>
      </c>
      <c r="BT15" s="225">
        <v>82.70988410440026</v>
      </c>
    </row>
    <row r="16" spans="1:72" x14ac:dyDescent="0.25">
      <c r="A16" s="213">
        <v>26</v>
      </c>
      <c r="B16" s="226">
        <v>175.1</v>
      </c>
      <c r="C16" s="226">
        <v>170.7</v>
      </c>
      <c r="D16" s="226">
        <v>172.2</v>
      </c>
      <c r="E16" s="226">
        <v>160.6</v>
      </c>
      <c r="F16" s="226">
        <v>158</v>
      </c>
      <c r="G16" s="226">
        <v>158.5</v>
      </c>
      <c r="H16" s="226">
        <v>155.19999999999999</v>
      </c>
      <c r="I16" s="226">
        <v>150</v>
      </c>
      <c r="J16" s="226">
        <v>144.69999999999999</v>
      </c>
      <c r="K16" s="228">
        <v>134.69999999999999</v>
      </c>
      <c r="L16" s="244">
        <v>135.4</v>
      </c>
      <c r="M16" s="226">
        <v>134.9</v>
      </c>
      <c r="N16" s="226">
        <v>137.19999999999999</v>
      </c>
      <c r="O16" s="226">
        <v>152.19999999999999</v>
      </c>
      <c r="P16" s="226">
        <v>151.4</v>
      </c>
      <c r="Q16" s="226">
        <v>135.1</v>
      </c>
      <c r="R16" s="226">
        <v>128.69999999999999</v>
      </c>
      <c r="S16" s="226">
        <v>114.6</v>
      </c>
      <c r="T16" s="226">
        <v>112.6</v>
      </c>
      <c r="U16" s="228">
        <v>110.3</v>
      </c>
      <c r="V16" s="244">
        <v>121.9</v>
      </c>
      <c r="W16" s="226">
        <v>126</v>
      </c>
      <c r="X16" s="226">
        <v>133.69999999999999</v>
      </c>
      <c r="Y16" s="226">
        <v>154.4</v>
      </c>
      <c r="Z16" s="226">
        <v>162.80000000000001</v>
      </c>
      <c r="AA16" s="226">
        <v>153</v>
      </c>
      <c r="AB16" s="226">
        <v>149.1</v>
      </c>
      <c r="AC16" s="226">
        <v>143.5</v>
      </c>
      <c r="AD16" s="226">
        <v>143</v>
      </c>
      <c r="AE16" s="228">
        <v>141.1</v>
      </c>
      <c r="AF16" s="244">
        <v>127.6</v>
      </c>
      <c r="AG16" s="226">
        <v>122</v>
      </c>
      <c r="AH16" s="226">
        <v>122</v>
      </c>
      <c r="AI16" s="226">
        <v>117.6</v>
      </c>
      <c r="AJ16" s="226">
        <v>123.5</v>
      </c>
      <c r="AK16" s="226">
        <v>119.9</v>
      </c>
      <c r="AL16" s="227">
        <v>120.81366965012205</v>
      </c>
      <c r="AM16" s="227">
        <v>122.56680697340623</v>
      </c>
      <c r="AN16" s="227">
        <v>125.73446730333698</v>
      </c>
      <c r="AO16" s="219">
        <v>116.74417913552547</v>
      </c>
      <c r="AP16" s="248">
        <v>121.41298759050041</v>
      </c>
      <c r="AQ16" s="227">
        <v>118.77075238431651</v>
      </c>
      <c r="AR16" s="227">
        <v>110.26425015878642</v>
      </c>
      <c r="AS16" s="227">
        <v>110.07721243318156</v>
      </c>
      <c r="AT16" s="227">
        <v>100.2288399809556</v>
      </c>
      <c r="AU16" s="227">
        <v>94.56126101735704</v>
      </c>
      <c r="AV16" s="227">
        <v>88.985732366816237</v>
      </c>
      <c r="AW16" s="227">
        <v>91.300875695324123</v>
      </c>
      <c r="AX16" s="227">
        <v>92.001831142502127</v>
      </c>
      <c r="AY16" s="219">
        <v>95.107015097314004</v>
      </c>
      <c r="AZ16" s="248">
        <v>100.20902496003934</v>
      </c>
      <c r="BA16" s="227">
        <v>99.14856456718698</v>
      </c>
      <c r="BB16" s="227">
        <v>99.344941864975993</v>
      </c>
      <c r="BC16" s="227">
        <v>97.60662431941924</v>
      </c>
      <c r="BD16" s="227">
        <v>96.081085771807423</v>
      </c>
      <c r="BE16" s="227">
        <v>95.396449704142015</v>
      </c>
      <c r="BF16" s="227">
        <v>92.447686599187222</v>
      </c>
      <c r="BG16" s="253">
        <v>94.259621656881919</v>
      </c>
      <c r="BH16" s="216">
        <v>93.960472562658708</v>
      </c>
      <c r="BI16" s="219">
        <v>91.912737195283242</v>
      </c>
      <c r="BJ16" s="250">
        <v>86.898923276396644</v>
      </c>
      <c r="BK16" s="225">
        <v>81.225569096343989</v>
      </c>
      <c r="BL16" s="219">
        <v>79.528268962308047</v>
      </c>
      <c r="BM16" s="224">
        <v>80.840144177284657</v>
      </c>
      <c r="BN16" s="225">
        <v>80.273838920021873</v>
      </c>
      <c r="BO16" s="219">
        <v>84.63245038042912</v>
      </c>
      <c r="BP16" s="225">
        <v>84.145127725668786</v>
      </c>
      <c r="BQ16" s="225">
        <v>94.015543258036217</v>
      </c>
      <c r="BR16" s="225">
        <v>91.839764930213661</v>
      </c>
      <c r="BS16" s="225">
        <v>97.14845066354286</v>
      </c>
      <c r="BT16" s="225">
        <v>97.437108775245065</v>
      </c>
    </row>
    <row r="17" spans="1:72" x14ac:dyDescent="0.25">
      <c r="A17" s="213">
        <v>27</v>
      </c>
      <c r="B17" s="226">
        <v>156.80000000000001</v>
      </c>
      <c r="C17" s="226">
        <v>156.4</v>
      </c>
      <c r="D17" s="226">
        <v>150</v>
      </c>
      <c r="E17" s="226">
        <v>145.30000000000001</v>
      </c>
      <c r="F17" s="226">
        <v>143.5</v>
      </c>
      <c r="G17" s="226">
        <v>140</v>
      </c>
      <c r="H17" s="226">
        <v>137.9</v>
      </c>
      <c r="I17" s="226">
        <v>132.69999999999999</v>
      </c>
      <c r="J17" s="226">
        <v>126.1</v>
      </c>
      <c r="K17" s="228">
        <v>114.3</v>
      </c>
      <c r="L17" s="244">
        <v>115.8</v>
      </c>
      <c r="M17" s="226">
        <v>115.6</v>
      </c>
      <c r="N17" s="226">
        <v>118.5</v>
      </c>
      <c r="O17" s="226">
        <v>130</v>
      </c>
      <c r="P17" s="226">
        <v>136.5</v>
      </c>
      <c r="Q17" s="226">
        <v>124.4</v>
      </c>
      <c r="R17" s="226">
        <v>109.1</v>
      </c>
      <c r="S17" s="226">
        <v>99.8</v>
      </c>
      <c r="T17" s="226">
        <v>93.7</v>
      </c>
      <c r="U17" s="228">
        <v>97.3</v>
      </c>
      <c r="V17" s="244">
        <v>100.2</v>
      </c>
      <c r="W17" s="226">
        <v>109.2</v>
      </c>
      <c r="X17" s="226">
        <v>114.6</v>
      </c>
      <c r="Y17" s="226">
        <v>127.5</v>
      </c>
      <c r="Z17" s="226">
        <v>142.4</v>
      </c>
      <c r="AA17" s="226">
        <v>135.1</v>
      </c>
      <c r="AB17" s="226">
        <v>127.8</v>
      </c>
      <c r="AC17" s="226">
        <v>122.3</v>
      </c>
      <c r="AD17" s="226">
        <v>121.8</v>
      </c>
      <c r="AE17" s="228">
        <v>118.9</v>
      </c>
      <c r="AF17" s="244">
        <v>107.3</v>
      </c>
      <c r="AG17" s="226">
        <v>101.2</v>
      </c>
      <c r="AH17" s="226">
        <v>101.6</v>
      </c>
      <c r="AI17" s="226">
        <v>99.3</v>
      </c>
      <c r="AJ17" s="226">
        <v>98.8</v>
      </c>
      <c r="AK17" s="226">
        <v>100.9</v>
      </c>
      <c r="AL17" s="227">
        <v>98.698364055656157</v>
      </c>
      <c r="AM17" s="227">
        <v>100.73825939898531</v>
      </c>
      <c r="AN17" s="227">
        <v>105.5721312797355</v>
      </c>
      <c r="AO17" s="219">
        <v>102.14134118914124</v>
      </c>
      <c r="AP17" s="248">
        <v>100.35986200333096</v>
      </c>
      <c r="AQ17" s="227">
        <v>100.12362675957405</v>
      </c>
      <c r="AR17" s="227">
        <v>93.22105739071462</v>
      </c>
      <c r="AS17" s="227">
        <v>96.305153299971948</v>
      </c>
      <c r="AT17" s="227">
        <v>85.828161129365952</v>
      </c>
      <c r="AU17" s="227">
        <v>79.459741215428949</v>
      </c>
      <c r="AV17" s="227">
        <v>79.965735411250208</v>
      </c>
      <c r="AW17" s="227">
        <v>81.657263448038236</v>
      </c>
      <c r="AX17" s="227">
        <v>86.514939116571838</v>
      </c>
      <c r="AY17" s="219">
        <v>86.032600177629178</v>
      </c>
      <c r="AZ17" s="248">
        <v>91.392316168012684</v>
      </c>
      <c r="BA17" s="227">
        <v>97.268758249568492</v>
      </c>
      <c r="BB17" s="227">
        <v>98.453236624210774</v>
      </c>
      <c r="BC17" s="227">
        <v>100.04760481362162</v>
      </c>
      <c r="BD17" s="227">
        <v>102.57396617073032</v>
      </c>
      <c r="BE17" s="227">
        <v>104.90058290901551</v>
      </c>
      <c r="BF17" s="227">
        <v>103.91903024596917</v>
      </c>
      <c r="BG17" s="253">
        <v>110.38027235553777</v>
      </c>
      <c r="BH17" s="216">
        <v>107.85692285029396</v>
      </c>
      <c r="BI17" s="219">
        <v>103.7031966595934</v>
      </c>
      <c r="BJ17" s="250">
        <v>100.625095288916</v>
      </c>
      <c r="BK17" s="225">
        <v>96.00778132196649</v>
      </c>
      <c r="BL17" s="219">
        <v>94.008279260309692</v>
      </c>
      <c r="BM17" s="224">
        <v>93.715993673916515</v>
      </c>
      <c r="BN17" s="225">
        <v>98.129322063951761</v>
      </c>
      <c r="BO17" s="219">
        <v>97.078810343305975</v>
      </c>
      <c r="BP17" s="225">
        <v>101.27481899347043</v>
      </c>
      <c r="BQ17" s="225">
        <v>103.36351100185863</v>
      </c>
      <c r="BR17" s="225">
        <v>108.67121337030652</v>
      </c>
      <c r="BS17" s="225">
        <v>109.18490542674054</v>
      </c>
      <c r="BT17" s="225">
        <v>112.3359913587699</v>
      </c>
    </row>
    <row r="18" spans="1:72" x14ac:dyDescent="0.25">
      <c r="A18" s="213">
        <v>28</v>
      </c>
      <c r="B18" s="226">
        <v>144</v>
      </c>
      <c r="C18" s="226">
        <v>139.9</v>
      </c>
      <c r="D18" s="226">
        <v>136.6</v>
      </c>
      <c r="E18" s="226">
        <v>131.4</v>
      </c>
      <c r="F18" s="226">
        <v>131.5</v>
      </c>
      <c r="G18" s="226">
        <v>132.30000000000001</v>
      </c>
      <c r="H18" s="226">
        <v>125.3</v>
      </c>
      <c r="I18" s="226">
        <v>115.8</v>
      </c>
      <c r="J18" s="226">
        <v>107.9</v>
      </c>
      <c r="K18" s="228">
        <v>95.7</v>
      </c>
      <c r="L18" s="244">
        <v>97.2</v>
      </c>
      <c r="M18" s="226">
        <v>97.2</v>
      </c>
      <c r="N18" s="226">
        <v>98.8</v>
      </c>
      <c r="O18" s="226">
        <v>113</v>
      </c>
      <c r="P18" s="226">
        <v>116.1</v>
      </c>
      <c r="Q18" s="226">
        <v>107.7</v>
      </c>
      <c r="R18" s="226">
        <v>94.2</v>
      </c>
      <c r="S18" s="226">
        <v>87.3</v>
      </c>
      <c r="T18" s="226">
        <v>84.4</v>
      </c>
      <c r="U18" s="228">
        <v>82.6</v>
      </c>
      <c r="V18" s="244">
        <v>85.1</v>
      </c>
      <c r="W18" s="226">
        <v>93.8</v>
      </c>
      <c r="X18" s="226">
        <v>97.6</v>
      </c>
      <c r="Y18" s="226">
        <v>110.4</v>
      </c>
      <c r="Z18" s="226">
        <v>117.3</v>
      </c>
      <c r="AA18" s="226">
        <v>114.7</v>
      </c>
      <c r="AB18" s="226">
        <v>111.3</v>
      </c>
      <c r="AC18" s="226">
        <v>104.3</v>
      </c>
      <c r="AD18" s="226">
        <v>102.5</v>
      </c>
      <c r="AE18" s="228">
        <v>97</v>
      </c>
      <c r="AF18" s="244">
        <v>86.5</v>
      </c>
      <c r="AG18" s="226">
        <v>84.4</v>
      </c>
      <c r="AH18" s="226">
        <v>82.5</v>
      </c>
      <c r="AI18" s="226">
        <v>83</v>
      </c>
      <c r="AJ18" s="226">
        <v>81.400000000000006</v>
      </c>
      <c r="AK18" s="226">
        <v>81.8</v>
      </c>
      <c r="AL18" s="227">
        <v>84.042432493759918</v>
      </c>
      <c r="AM18" s="227">
        <v>80.025370502150309</v>
      </c>
      <c r="AN18" s="227">
        <v>87.322889723943845</v>
      </c>
      <c r="AO18" s="219">
        <v>82.364137886535573</v>
      </c>
      <c r="AP18" s="248">
        <v>83.877512204399935</v>
      </c>
      <c r="AQ18" s="227">
        <v>80.618757978523689</v>
      </c>
      <c r="AR18" s="227">
        <v>79.535876833174129</v>
      </c>
      <c r="AS18" s="227">
        <v>78.848543031398236</v>
      </c>
      <c r="AT18" s="227">
        <v>71.91094072544972</v>
      </c>
      <c r="AU18" s="227">
        <v>70.791620459689796</v>
      </c>
      <c r="AV18" s="227">
        <v>68.699834568960242</v>
      </c>
      <c r="AW18" s="227">
        <v>72.608349960245434</v>
      </c>
      <c r="AX18" s="227">
        <v>74.92621987908656</v>
      </c>
      <c r="AY18" s="219">
        <v>79.90833116054398</v>
      </c>
      <c r="AZ18" s="248">
        <v>84.298685034439572</v>
      </c>
      <c r="BA18" s="227">
        <v>89.388010451294761</v>
      </c>
      <c r="BB18" s="227">
        <v>95.122088761066934</v>
      </c>
      <c r="BC18" s="227">
        <v>97.191942094706548</v>
      </c>
      <c r="BD18" s="227">
        <v>105.31542765081713</v>
      </c>
      <c r="BE18" s="227">
        <v>109.58873264807538</v>
      </c>
      <c r="BF18" s="227">
        <v>111.52088511184158</v>
      </c>
      <c r="BG18" s="253">
        <v>117.28135862085054</v>
      </c>
      <c r="BH18" s="216">
        <v>119.24343119243431</v>
      </c>
      <c r="BI18" s="219">
        <v>115.0552907910632</v>
      </c>
      <c r="BJ18" s="250">
        <v>116.4187643020595</v>
      </c>
      <c r="BK18" s="225">
        <v>107.95997526561359</v>
      </c>
      <c r="BL18" s="219">
        <v>109.12511759172153</v>
      </c>
      <c r="BM18" s="224">
        <v>103.42362947609178</v>
      </c>
      <c r="BN18" s="225">
        <v>108.69188063844553</v>
      </c>
      <c r="BO18" s="219">
        <v>111.51639947051036</v>
      </c>
      <c r="BP18" s="225">
        <v>110.93713416061813</v>
      </c>
      <c r="BQ18" s="225">
        <v>116.2739322533137</v>
      </c>
      <c r="BR18" s="225">
        <v>116.45893446768005</v>
      </c>
      <c r="BS18" s="225">
        <v>120.0736812395086</v>
      </c>
      <c r="BT18" s="225">
        <v>117.71645701503057</v>
      </c>
    </row>
    <row r="19" spans="1:72" x14ac:dyDescent="0.25">
      <c r="A19" s="213">
        <v>29</v>
      </c>
      <c r="B19" s="226">
        <v>125.6</v>
      </c>
      <c r="C19" s="226">
        <v>126.3</v>
      </c>
      <c r="D19" s="226">
        <v>123.4</v>
      </c>
      <c r="E19" s="226">
        <v>119.1</v>
      </c>
      <c r="F19" s="226">
        <v>115.8</v>
      </c>
      <c r="G19" s="226">
        <v>117.4</v>
      </c>
      <c r="H19" s="226">
        <v>114.2</v>
      </c>
      <c r="I19" s="226">
        <v>104.8</v>
      </c>
      <c r="J19" s="226">
        <v>91.3</v>
      </c>
      <c r="K19" s="228">
        <v>79.7</v>
      </c>
      <c r="L19" s="244">
        <v>81.8</v>
      </c>
      <c r="M19" s="226">
        <v>82.9</v>
      </c>
      <c r="N19" s="226">
        <v>83.6</v>
      </c>
      <c r="O19" s="226">
        <v>95.1</v>
      </c>
      <c r="P19" s="226">
        <v>98.6</v>
      </c>
      <c r="Q19" s="226">
        <v>90.8</v>
      </c>
      <c r="R19" s="226">
        <v>81.599999999999994</v>
      </c>
      <c r="S19" s="226">
        <v>76</v>
      </c>
      <c r="T19" s="226">
        <v>70.099999999999994</v>
      </c>
      <c r="U19" s="228">
        <v>68.8</v>
      </c>
      <c r="V19" s="244">
        <v>70.599999999999994</v>
      </c>
      <c r="W19" s="226">
        <v>79.900000000000006</v>
      </c>
      <c r="X19" s="226">
        <v>82.6</v>
      </c>
      <c r="Y19" s="226">
        <v>97.2</v>
      </c>
      <c r="Z19" s="226">
        <v>98.9</v>
      </c>
      <c r="AA19" s="226">
        <v>95.6</v>
      </c>
      <c r="AB19" s="226">
        <v>94.3</v>
      </c>
      <c r="AC19" s="226">
        <v>89.2</v>
      </c>
      <c r="AD19" s="226">
        <v>84.4</v>
      </c>
      <c r="AE19" s="228">
        <v>84.1</v>
      </c>
      <c r="AF19" s="244">
        <v>73.099999999999994</v>
      </c>
      <c r="AG19" s="226">
        <v>71.099999999999994</v>
      </c>
      <c r="AH19" s="226">
        <v>68.599999999999994</v>
      </c>
      <c r="AI19" s="226">
        <v>65.7</v>
      </c>
      <c r="AJ19" s="226">
        <v>67.400000000000006</v>
      </c>
      <c r="AK19" s="226">
        <v>67.400000000000006</v>
      </c>
      <c r="AL19" s="227">
        <v>67.97977109395795</v>
      </c>
      <c r="AM19" s="227">
        <v>68.674579203357865</v>
      </c>
      <c r="AN19" s="227">
        <v>67.640776398476916</v>
      </c>
      <c r="AO19" s="219">
        <v>69.067113766216849</v>
      </c>
      <c r="AP19" s="248">
        <v>68.046429782219136</v>
      </c>
      <c r="AQ19" s="227">
        <v>66.817032984611444</v>
      </c>
      <c r="AR19" s="227">
        <v>64.470581166538992</v>
      </c>
      <c r="AS19" s="227">
        <v>64.927772240394205</v>
      </c>
      <c r="AT19" s="227">
        <v>62.395959709956827</v>
      </c>
      <c r="AU19" s="227">
        <v>58.951739982033196</v>
      </c>
      <c r="AV19" s="227">
        <v>59.064620428981286</v>
      </c>
      <c r="AW19" s="227">
        <v>63.207316327154828</v>
      </c>
      <c r="AX19" s="227">
        <v>66.925184530849961</v>
      </c>
      <c r="AY19" s="219">
        <v>66.36237462261586</v>
      </c>
      <c r="AZ19" s="248">
        <v>74.017236890782783</v>
      </c>
      <c r="BA19" s="227">
        <v>78.100361747518775</v>
      </c>
      <c r="BB19" s="227">
        <v>83.575786592027896</v>
      </c>
      <c r="BC19" s="227">
        <v>92.417755745831457</v>
      </c>
      <c r="BD19" s="227">
        <v>98.008505454585006</v>
      </c>
      <c r="BE19" s="227">
        <v>109.68742438573723</v>
      </c>
      <c r="BF19" s="227">
        <v>114.75281163450434</v>
      </c>
      <c r="BG19" s="253">
        <v>120.86674628902917</v>
      </c>
      <c r="BH19" s="216">
        <v>123.37475051627268</v>
      </c>
      <c r="BI19" s="219">
        <v>123.26584636501789</v>
      </c>
      <c r="BJ19" s="250">
        <v>120.9438356889524</v>
      </c>
      <c r="BK19" s="225">
        <v>115.08166818671751</v>
      </c>
      <c r="BL19" s="219">
        <v>114.45158033485711</v>
      </c>
      <c r="BM19" s="224">
        <v>116.04460077182689</v>
      </c>
      <c r="BN19" s="225">
        <v>120.95716159945239</v>
      </c>
      <c r="BO19" s="219">
        <v>119.80232256577241</v>
      </c>
      <c r="BP19" s="225">
        <v>122.73253004992461</v>
      </c>
      <c r="BQ19" s="225">
        <v>125.75129156661575</v>
      </c>
      <c r="BR19" s="225">
        <v>125.75620305696</v>
      </c>
      <c r="BS19" s="225">
        <v>125.42207935829191</v>
      </c>
      <c r="BT19" s="225">
        <v>127.3596704185978</v>
      </c>
    </row>
    <row r="20" spans="1:72" x14ac:dyDescent="0.25">
      <c r="A20" s="213">
        <v>30</v>
      </c>
      <c r="B20" s="226">
        <v>123.1</v>
      </c>
      <c r="C20" s="226">
        <v>110.8</v>
      </c>
      <c r="D20" s="226">
        <v>112</v>
      </c>
      <c r="E20" s="226">
        <v>104.2</v>
      </c>
      <c r="F20" s="226">
        <v>102.9</v>
      </c>
      <c r="G20" s="226">
        <v>100.6</v>
      </c>
      <c r="H20" s="226">
        <v>99.9</v>
      </c>
      <c r="I20" s="226">
        <v>92.8</v>
      </c>
      <c r="J20" s="226">
        <v>80.7</v>
      </c>
      <c r="K20" s="228">
        <v>67.400000000000006</v>
      </c>
      <c r="L20" s="244">
        <v>66.5</v>
      </c>
      <c r="M20" s="226">
        <v>72.2</v>
      </c>
      <c r="N20" s="226">
        <v>69.099999999999994</v>
      </c>
      <c r="O20" s="226">
        <v>80.400000000000006</v>
      </c>
      <c r="P20" s="226">
        <v>83.7</v>
      </c>
      <c r="Q20" s="226">
        <v>77.3</v>
      </c>
      <c r="R20" s="226">
        <v>67.7</v>
      </c>
      <c r="S20" s="226">
        <v>60.8</v>
      </c>
      <c r="T20" s="226">
        <v>57.9</v>
      </c>
      <c r="U20" s="228">
        <v>57.5</v>
      </c>
      <c r="V20" s="244">
        <v>62.2</v>
      </c>
      <c r="W20" s="226">
        <v>65.5</v>
      </c>
      <c r="X20" s="226">
        <v>67.900000000000006</v>
      </c>
      <c r="Y20" s="226">
        <v>80.099999999999994</v>
      </c>
      <c r="Z20" s="226">
        <v>84.2</v>
      </c>
      <c r="AA20" s="226">
        <v>78.900000000000006</v>
      </c>
      <c r="AB20" s="226">
        <v>76.8</v>
      </c>
      <c r="AC20" s="226">
        <v>75.099999999999994</v>
      </c>
      <c r="AD20" s="226">
        <v>72.099999999999994</v>
      </c>
      <c r="AE20" s="228">
        <v>69</v>
      </c>
      <c r="AF20" s="244">
        <v>59</v>
      </c>
      <c r="AG20" s="226">
        <v>56.8</v>
      </c>
      <c r="AH20" s="226">
        <v>56.9</v>
      </c>
      <c r="AI20" s="226">
        <v>53.6</v>
      </c>
      <c r="AJ20" s="226">
        <v>54.2</v>
      </c>
      <c r="AK20" s="226">
        <v>54.8</v>
      </c>
      <c r="AL20" s="227">
        <v>55.274049433334625</v>
      </c>
      <c r="AM20" s="227">
        <v>54.505049967398101</v>
      </c>
      <c r="AN20" s="227">
        <v>59.344992411670425</v>
      </c>
      <c r="AO20" s="219">
        <v>53.582766791073666</v>
      </c>
      <c r="AP20" s="248">
        <v>56.871497458621143</v>
      </c>
      <c r="AQ20" s="227">
        <v>54.883009534966973</v>
      </c>
      <c r="AR20" s="227">
        <v>52.782310966049089</v>
      </c>
      <c r="AS20" s="227">
        <v>52.115552085522957</v>
      </c>
      <c r="AT20" s="227">
        <v>51.870974983514095</v>
      </c>
      <c r="AU20" s="227">
        <v>49.879528258020883</v>
      </c>
      <c r="AV20" s="227">
        <v>49.804256321196242</v>
      </c>
      <c r="AW20" s="227">
        <v>51.68127103483824</v>
      </c>
      <c r="AX20" s="227">
        <v>54.340025956179858</v>
      </c>
      <c r="AY20" s="219">
        <v>56.029196206886233</v>
      </c>
      <c r="AZ20" s="248">
        <v>61.717454690983935</v>
      </c>
      <c r="BA20" s="227">
        <v>68.161646419259995</v>
      </c>
      <c r="BB20" s="227">
        <v>74.572094748555983</v>
      </c>
      <c r="BC20" s="227">
        <v>81.667667495925187</v>
      </c>
      <c r="BD20" s="227">
        <v>90.071670898020628</v>
      </c>
      <c r="BE20" s="227">
        <v>96.819275020042028</v>
      </c>
      <c r="BF20" s="227">
        <v>106.0526431042789</v>
      </c>
      <c r="BG20" s="253">
        <v>118.14618502516591</v>
      </c>
      <c r="BH20" s="216">
        <v>124.60887378159963</v>
      </c>
      <c r="BI20" s="219">
        <v>122.88913362701909</v>
      </c>
      <c r="BJ20" s="250">
        <v>122.92768743967845</v>
      </c>
      <c r="BK20" s="225">
        <v>116.65392712984939</v>
      </c>
      <c r="BL20" s="219">
        <v>119.54048351284632</v>
      </c>
      <c r="BM20" s="224">
        <v>116.7888326722821</v>
      </c>
      <c r="BN20" s="225">
        <v>124.994669888423</v>
      </c>
      <c r="BO20" s="219">
        <v>124.14704878880927</v>
      </c>
      <c r="BP20" s="225">
        <v>123.66046451575882</v>
      </c>
      <c r="BQ20" s="225">
        <v>128.73941743045739</v>
      </c>
      <c r="BR20" s="225">
        <v>128.38345864661653</v>
      </c>
      <c r="BS20" s="225">
        <v>127.02326390903291</v>
      </c>
      <c r="BT20" s="225">
        <v>123.23501037799281</v>
      </c>
    </row>
    <row r="21" spans="1:72" x14ac:dyDescent="0.25">
      <c r="A21" s="213">
        <v>31</v>
      </c>
      <c r="B21" s="226">
        <v>96</v>
      </c>
      <c r="C21" s="226">
        <v>105.8</v>
      </c>
      <c r="D21" s="226">
        <v>93.7</v>
      </c>
      <c r="E21" s="226">
        <v>95.2</v>
      </c>
      <c r="F21" s="226">
        <v>89.9</v>
      </c>
      <c r="G21" s="226">
        <v>93</v>
      </c>
      <c r="H21" s="226">
        <v>85.8</v>
      </c>
      <c r="I21" s="226">
        <v>84.9</v>
      </c>
      <c r="J21" s="226">
        <v>71.2</v>
      </c>
      <c r="K21" s="228">
        <v>57.4</v>
      </c>
      <c r="L21" s="244">
        <v>56.9</v>
      </c>
      <c r="M21" s="226">
        <v>58.1</v>
      </c>
      <c r="N21" s="226">
        <v>56</v>
      </c>
      <c r="O21" s="226">
        <v>67.099999999999994</v>
      </c>
      <c r="P21" s="226">
        <v>70</v>
      </c>
      <c r="Q21" s="226">
        <v>66.099999999999994</v>
      </c>
      <c r="R21" s="226">
        <v>56.4</v>
      </c>
      <c r="S21" s="226">
        <v>52</v>
      </c>
      <c r="T21" s="226">
        <v>46.6</v>
      </c>
      <c r="U21" s="228">
        <v>49.3</v>
      </c>
      <c r="V21" s="244">
        <v>47.4</v>
      </c>
      <c r="W21" s="226">
        <v>53.2</v>
      </c>
      <c r="X21" s="226">
        <v>57.2</v>
      </c>
      <c r="Y21" s="226">
        <v>65</v>
      </c>
      <c r="Z21" s="226">
        <v>69.099999999999994</v>
      </c>
      <c r="AA21" s="226">
        <v>68</v>
      </c>
      <c r="AB21" s="226">
        <v>63.9</v>
      </c>
      <c r="AC21" s="226">
        <v>59.9</v>
      </c>
      <c r="AD21" s="226">
        <v>60.5</v>
      </c>
      <c r="AE21" s="228">
        <v>58.9</v>
      </c>
      <c r="AF21" s="244">
        <v>47.9</v>
      </c>
      <c r="AG21" s="226">
        <v>48.1</v>
      </c>
      <c r="AH21" s="226">
        <v>45.3</v>
      </c>
      <c r="AI21" s="226">
        <v>45</v>
      </c>
      <c r="AJ21" s="226">
        <v>45.2</v>
      </c>
      <c r="AK21" s="226">
        <v>44.2</v>
      </c>
      <c r="AL21" s="227">
        <v>45.265401400588658</v>
      </c>
      <c r="AM21" s="227">
        <v>42.887906023133162</v>
      </c>
      <c r="AN21" s="227">
        <v>46.189284192586278</v>
      </c>
      <c r="AO21" s="219">
        <v>44.845594913714805</v>
      </c>
      <c r="AP21" s="248">
        <v>43.586087172174345</v>
      </c>
      <c r="AQ21" s="227">
        <v>44.358283498718535</v>
      </c>
      <c r="AR21" s="227">
        <v>41.733782398594229</v>
      </c>
      <c r="AS21" s="227">
        <v>43.520665121112799</v>
      </c>
      <c r="AT21" s="227">
        <v>39.742551084706101</v>
      </c>
      <c r="AU21" s="227">
        <v>40.63524992290656</v>
      </c>
      <c r="AV21" s="227">
        <v>41.907901224133312</v>
      </c>
      <c r="AW21" s="227">
        <v>41.774459078080902</v>
      </c>
      <c r="AX21" s="227">
        <v>44.597172182021858</v>
      </c>
      <c r="AY21" s="219">
        <v>46.456632847661908</v>
      </c>
      <c r="AZ21" s="248">
        <v>52.388634937707266</v>
      </c>
      <c r="BA21" s="227">
        <v>58.368454477224176</v>
      </c>
      <c r="BB21" s="227">
        <v>61.428472270424095</v>
      </c>
      <c r="BC21" s="227">
        <v>65.564439267182038</v>
      </c>
      <c r="BD21" s="227">
        <v>75.815011372251703</v>
      </c>
      <c r="BE21" s="227">
        <v>84.318316770673448</v>
      </c>
      <c r="BF21" s="227">
        <v>92.853439336329075</v>
      </c>
      <c r="BG21" s="253">
        <v>103.0964875988067</v>
      </c>
      <c r="BH21" s="216">
        <v>111.89058018971983</v>
      </c>
      <c r="BI21" s="219">
        <v>112.80453638747564</v>
      </c>
      <c r="BJ21" s="250">
        <v>115.26169284167841</v>
      </c>
      <c r="BK21" s="225">
        <v>110.48573057945502</v>
      </c>
      <c r="BL21" s="219">
        <v>113.31752220926961</v>
      </c>
      <c r="BM21" s="224">
        <v>114.24041907912876</v>
      </c>
      <c r="BN21" s="225">
        <v>117.1749374274648</v>
      </c>
      <c r="BO21" s="219">
        <v>119.79705503039922</v>
      </c>
      <c r="BP21" s="225">
        <v>123.14796453157314</v>
      </c>
      <c r="BQ21" s="225">
        <v>123.14749974990353</v>
      </c>
      <c r="BR21" s="225">
        <v>123.14778603398079</v>
      </c>
      <c r="BS21" s="225">
        <v>121.03473507510869</v>
      </c>
      <c r="BT21" s="225">
        <v>124.80757333793719</v>
      </c>
    </row>
    <row r="22" spans="1:72" x14ac:dyDescent="0.25">
      <c r="A22" s="213">
        <v>32</v>
      </c>
      <c r="B22" s="226">
        <v>93.2</v>
      </c>
      <c r="C22" s="226">
        <v>83</v>
      </c>
      <c r="D22" s="226">
        <v>90.8</v>
      </c>
      <c r="E22" s="226">
        <v>81.8</v>
      </c>
      <c r="F22" s="226">
        <v>83.5</v>
      </c>
      <c r="G22" s="226">
        <v>77.099999999999994</v>
      </c>
      <c r="H22" s="226">
        <v>74.8</v>
      </c>
      <c r="I22" s="226">
        <v>70.900000000000006</v>
      </c>
      <c r="J22" s="226">
        <v>60.6</v>
      </c>
      <c r="K22" s="228">
        <v>50.3</v>
      </c>
      <c r="L22" s="244">
        <v>47.1</v>
      </c>
      <c r="M22" s="226">
        <v>50</v>
      </c>
      <c r="N22" s="226">
        <v>49</v>
      </c>
      <c r="O22" s="226">
        <v>55.1</v>
      </c>
      <c r="P22" s="226">
        <v>59.7</v>
      </c>
      <c r="Q22" s="226">
        <v>54.8</v>
      </c>
      <c r="R22" s="226">
        <v>48</v>
      </c>
      <c r="S22" s="226">
        <v>41.2</v>
      </c>
      <c r="T22" s="226">
        <v>39.9</v>
      </c>
      <c r="U22" s="228">
        <v>40.1</v>
      </c>
      <c r="V22" s="244">
        <v>39.299999999999997</v>
      </c>
      <c r="W22" s="226">
        <v>43.8</v>
      </c>
      <c r="X22" s="226">
        <v>46.6</v>
      </c>
      <c r="Y22" s="226">
        <v>50.5</v>
      </c>
      <c r="Z22" s="226">
        <v>57.8</v>
      </c>
      <c r="AA22" s="226">
        <v>54.3</v>
      </c>
      <c r="AB22" s="226">
        <v>53.9</v>
      </c>
      <c r="AC22" s="226">
        <v>49.7</v>
      </c>
      <c r="AD22" s="226">
        <v>48.6</v>
      </c>
      <c r="AE22" s="228">
        <v>47.3</v>
      </c>
      <c r="AF22" s="244">
        <v>40.700000000000003</v>
      </c>
      <c r="AG22" s="226">
        <v>37.799999999999997</v>
      </c>
      <c r="AH22" s="226">
        <v>37.299999999999997</v>
      </c>
      <c r="AI22" s="226">
        <v>36.6</v>
      </c>
      <c r="AJ22" s="226">
        <v>36.1</v>
      </c>
      <c r="AK22" s="226">
        <v>36.1</v>
      </c>
      <c r="AL22" s="227">
        <v>36.528710942378297</v>
      </c>
      <c r="AM22" s="227">
        <v>35.022269595340518</v>
      </c>
      <c r="AN22" s="227">
        <v>36.283402794802647</v>
      </c>
      <c r="AO22" s="219">
        <v>35.69572690570412</v>
      </c>
      <c r="AP22" s="248">
        <v>37.979717637701334</v>
      </c>
      <c r="AQ22" s="227">
        <v>34.450360162856249</v>
      </c>
      <c r="AR22" s="227">
        <v>34.438565936052051</v>
      </c>
      <c r="AS22" s="227">
        <v>36.355650985750543</v>
      </c>
      <c r="AT22" s="227">
        <v>35.216106095709833</v>
      </c>
      <c r="AU22" s="227">
        <v>33.322340808250388</v>
      </c>
      <c r="AV22" s="227">
        <v>34.093297647240163</v>
      </c>
      <c r="AW22" s="227">
        <v>35.710265646105356</v>
      </c>
      <c r="AX22" s="227">
        <v>35.523978685612789</v>
      </c>
      <c r="AY22" s="219">
        <v>39.563664972161703</v>
      </c>
      <c r="AZ22" s="248">
        <v>40.802328948772278</v>
      </c>
      <c r="BA22" s="227">
        <v>45.284211476816111</v>
      </c>
      <c r="BB22" s="227">
        <v>50.024535981294925</v>
      </c>
      <c r="BC22" s="227">
        <v>55.313015397835152</v>
      </c>
      <c r="BD22" s="227">
        <v>59.687702115864361</v>
      </c>
      <c r="BE22" s="227">
        <v>69.336484807134681</v>
      </c>
      <c r="BF22" s="227">
        <v>75.107415880810223</v>
      </c>
      <c r="BG22" s="253">
        <v>88.846191002672796</v>
      </c>
      <c r="BH22" s="216">
        <v>99.03467615811897</v>
      </c>
      <c r="BI22" s="219">
        <v>100.22726524159283</v>
      </c>
      <c r="BJ22" s="250">
        <v>102.4066742713995</v>
      </c>
      <c r="BK22" s="225">
        <v>100.47132120482206</v>
      </c>
      <c r="BL22" s="219">
        <v>100.42742984575358</v>
      </c>
      <c r="BM22" s="224">
        <v>102.47581790412904</v>
      </c>
      <c r="BN22" s="225">
        <v>108.78482545975113</v>
      </c>
      <c r="BO22" s="219">
        <v>108.10810810810811</v>
      </c>
      <c r="BP22" s="225">
        <v>112.97845875501781</v>
      </c>
      <c r="BQ22" s="225">
        <v>117.16478988513533</v>
      </c>
      <c r="BR22" s="225">
        <v>118.09166595629813</v>
      </c>
      <c r="BS22" s="225">
        <v>113.28737749507103</v>
      </c>
      <c r="BT22" s="225">
        <v>112.19414874666894</v>
      </c>
    </row>
    <row r="23" spans="1:72" x14ac:dyDescent="0.25">
      <c r="A23" s="213">
        <v>33</v>
      </c>
      <c r="B23" s="226">
        <v>85.6</v>
      </c>
      <c r="C23" s="226">
        <v>77.400000000000006</v>
      </c>
      <c r="D23" s="226">
        <v>69.5</v>
      </c>
      <c r="E23" s="226">
        <v>81.2</v>
      </c>
      <c r="F23" s="226">
        <v>69.3</v>
      </c>
      <c r="G23" s="226">
        <v>71.3</v>
      </c>
      <c r="H23" s="226">
        <v>67.3</v>
      </c>
      <c r="I23" s="226">
        <v>62.4</v>
      </c>
      <c r="J23" s="226">
        <v>52.1</v>
      </c>
      <c r="K23" s="228">
        <v>42.9</v>
      </c>
      <c r="L23" s="244">
        <v>40.9</v>
      </c>
      <c r="M23" s="226">
        <v>41.9</v>
      </c>
      <c r="N23" s="226">
        <v>39.6</v>
      </c>
      <c r="O23" s="226">
        <v>46.2</v>
      </c>
      <c r="P23" s="226">
        <v>49</v>
      </c>
      <c r="Q23" s="226">
        <v>44.7</v>
      </c>
      <c r="R23" s="226">
        <v>38.6</v>
      </c>
      <c r="S23" s="226">
        <v>35.5</v>
      </c>
      <c r="T23" s="226">
        <v>32.200000000000003</v>
      </c>
      <c r="U23" s="228">
        <v>32.4</v>
      </c>
      <c r="V23" s="244">
        <v>34.200000000000003</v>
      </c>
      <c r="W23" s="226">
        <v>35.5</v>
      </c>
      <c r="X23" s="226">
        <v>38.200000000000003</v>
      </c>
      <c r="Y23" s="226">
        <v>42.1</v>
      </c>
      <c r="Z23" s="226">
        <v>45.3</v>
      </c>
      <c r="AA23" s="226">
        <v>44.9</v>
      </c>
      <c r="AB23" s="226">
        <v>41.4</v>
      </c>
      <c r="AC23" s="226">
        <v>42.8</v>
      </c>
      <c r="AD23" s="226">
        <v>40.799999999999997</v>
      </c>
      <c r="AE23" s="228">
        <v>39.200000000000003</v>
      </c>
      <c r="AF23" s="244">
        <v>33.799999999999997</v>
      </c>
      <c r="AG23" s="226">
        <v>31.2</v>
      </c>
      <c r="AH23" s="226">
        <v>30.2</v>
      </c>
      <c r="AI23" s="226">
        <v>28.5</v>
      </c>
      <c r="AJ23" s="226">
        <v>28.7</v>
      </c>
      <c r="AK23" s="226">
        <v>29.8</v>
      </c>
      <c r="AL23" s="227">
        <v>28.771355648637755</v>
      </c>
      <c r="AM23" s="227">
        <v>27.937356379258667</v>
      </c>
      <c r="AN23" s="227">
        <v>30.099909865305758</v>
      </c>
      <c r="AO23" s="219">
        <v>28.949577119245916</v>
      </c>
      <c r="AP23" s="248">
        <v>30.127230535328476</v>
      </c>
      <c r="AQ23" s="227">
        <v>29.028741896620961</v>
      </c>
      <c r="AR23" s="227">
        <v>26.438617924380541</v>
      </c>
      <c r="AS23" s="227">
        <v>29.517082785808149</v>
      </c>
      <c r="AT23" s="227">
        <v>26.659297429978704</v>
      </c>
      <c r="AU23" s="227">
        <v>26.770321180001279</v>
      </c>
      <c r="AV23" s="227">
        <v>26.253877391994966</v>
      </c>
      <c r="AW23" s="227">
        <v>29.429059446140059</v>
      </c>
      <c r="AX23" s="227">
        <v>29.537406553875556</v>
      </c>
      <c r="AY23" s="219">
        <v>30.819556702996874</v>
      </c>
      <c r="AZ23" s="248">
        <v>32.725678698833065</v>
      </c>
      <c r="BA23" s="227">
        <v>37.602639858798248</v>
      </c>
      <c r="BB23" s="227">
        <v>40.538708365345506</v>
      </c>
      <c r="BC23" s="227">
        <v>42.890725277260998</v>
      </c>
      <c r="BD23" s="227">
        <v>49.056760345209113</v>
      </c>
      <c r="BE23" s="227">
        <v>55.49193813754524</v>
      </c>
      <c r="BF23" s="227">
        <v>63.873976728933371</v>
      </c>
      <c r="BG23" s="253">
        <v>74.67824503348028</v>
      </c>
      <c r="BH23" s="216">
        <v>80.312729674168921</v>
      </c>
      <c r="BI23" s="219">
        <v>83.198091205141708</v>
      </c>
      <c r="BJ23" s="250">
        <v>87.340939008336989</v>
      </c>
      <c r="BK23" s="225">
        <v>86.057605353590162</v>
      </c>
      <c r="BL23" s="219">
        <v>88.201232223097236</v>
      </c>
      <c r="BM23" s="224">
        <v>88.677093919639105</v>
      </c>
      <c r="BN23" s="225">
        <v>94.289881836551714</v>
      </c>
      <c r="BO23" s="219">
        <v>96.984772689791654</v>
      </c>
      <c r="BP23" s="225">
        <v>100.67534637610527</v>
      </c>
      <c r="BQ23" s="225">
        <v>102.31613967323118</v>
      </c>
      <c r="BR23" s="225">
        <v>104.30689243307806</v>
      </c>
      <c r="BS23" s="225">
        <v>104.75168088592577</v>
      </c>
      <c r="BT23" s="225">
        <v>101.97721131714012</v>
      </c>
    </row>
    <row r="24" spans="1:72" x14ac:dyDescent="0.25">
      <c r="A24" s="213">
        <v>34</v>
      </c>
      <c r="B24" s="226">
        <v>75.5</v>
      </c>
      <c r="C24" s="226">
        <v>71.2</v>
      </c>
      <c r="D24" s="226">
        <v>66.400000000000006</v>
      </c>
      <c r="E24" s="226">
        <v>60.4</v>
      </c>
      <c r="F24" s="226">
        <v>68.099999999999994</v>
      </c>
      <c r="G24" s="226">
        <v>59.9</v>
      </c>
      <c r="H24" s="226">
        <v>58.8</v>
      </c>
      <c r="I24" s="226">
        <v>53.9</v>
      </c>
      <c r="J24" s="226">
        <v>44.3</v>
      </c>
      <c r="K24" s="228">
        <v>35.799999999999997</v>
      </c>
      <c r="L24" s="244">
        <v>35.5</v>
      </c>
      <c r="M24" s="226">
        <v>33.9</v>
      </c>
      <c r="N24" s="226">
        <v>31.8</v>
      </c>
      <c r="O24" s="226">
        <v>37.9</v>
      </c>
      <c r="P24" s="226">
        <v>41.6</v>
      </c>
      <c r="Q24" s="226">
        <v>36.9</v>
      </c>
      <c r="R24" s="226">
        <v>32.1</v>
      </c>
      <c r="S24" s="226">
        <v>28.5</v>
      </c>
      <c r="T24" s="226">
        <v>25.2</v>
      </c>
      <c r="U24" s="228">
        <v>26.4</v>
      </c>
      <c r="V24" s="244">
        <v>24.5</v>
      </c>
      <c r="W24" s="226">
        <v>27.7</v>
      </c>
      <c r="X24" s="226">
        <v>30.4</v>
      </c>
      <c r="Y24" s="226">
        <v>33.799999999999997</v>
      </c>
      <c r="Z24" s="226">
        <v>37.4</v>
      </c>
      <c r="AA24" s="226">
        <v>35</v>
      </c>
      <c r="AB24" s="226">
        <v>34</v>
      </c>
      <c r="AC24" s="226">
        <v>33.4</v>
      </c>
      <c r="AD24" s="226">
        <v>33.1</v>
      </c>
      <c r="AE24" s="228">
        <v>31</v>
      </c>
      <c r="AF24" s="244">
        <v>27.7</v>
      </c>
      <c r="AG24" s="226">
        <v>25.4</v>
      </c>
      <c r="AH24" s="226">
        <v>25.1</v>
      </c>
      <c r="AI24" s="226">
        <v>24</v>
      </c>
      <c r="AJ24" s="226">
        <v>23.3</v>
      </c>
      <c r="AK24" s="226">
        <v>23.5</v>
      </c>
      <c r="AL24" s="227">
        <v>22.950389464769241</v>
      </c>
      <c r="AM24" s="227">
        <v>23.532574165485556</v>
      </c>
      <c r="AN24" s="227">
        <v>24.475305941324269</v>
      </c>
      <c r="AO24" s="219">
        <v>23.563203782313618</v>
      </c>
      <c r="AP24" s="248">
        <v>23.42628863980142</v>
      </c>
      <c r="AQ24" s="227">
        <v>23.643556895252448</v>
      </c>
      <c r="AR24" s="227">
        <v>22.015059160989605</v>
      </c>
      <c r="AS24" s="227">
        <v>23.172431069846091</v>
      </c>
      <c r="AT24" s="227">
        <v>22.271824582711023</v>
      </c>
      <c r="AU24" s="227">
        <v>22.836909383273504</v>
      </c>
      <c r="AV24" s="227">
        <v>22.279676976603149</v>
      </c>
      <c r="AW24" s="227">
        <v>22.754491017964074</v>
      </c>
      <c r="AX24" s="227">
        <v>25.196806353734079</v>
      </c>
      <c r="AY24" s="219">
        <v>25.433607190506283</v>
      </c>
      <c r="AZ24" s="248">
        <v>26.955718745877487</v>
      </c>
      <c r="BA24" s="227">
        <v>29.421141321674181</v>
      </c>
      <c r="BB24" s="227">
        <v>33.910788540915433</v>
      </c>
      <c r="BC24" s="227">
        <v>35.828169183562963</v>
      </c>
      <c r="BD24" s="227">
        <v>39.857313407073917</v>
      </c>
      <c r="BE24" s="227">
        <v>45.865366068722274</v>
      </c>
      <c r="BF24" s="227">
        <v>51.47801009372747</v>
      </c>
      <c r="BG24" s="253">
        <v>61.640610852900345</v>
      </c>
      <c r="BH24" s="216">
        <v>66.794355282566102</v>
      </c>
      <c r="BI24" s="219">
        <v>68.857988353963165</v>
      </c>
      <c r="BJ24" s="250">
        <v>70.961026697570603</v>
      </c>
      <c r="BK24" s="225">
        <v>70.280924381844557</v>
      </c>
      <c r="BL24" s="219">
        <v>75.002260806655812</v>
      </c>
      <c r="BM24" s="224">
        <v>74.379303150427702</v>
      </c>
      <c r="BN24" s="225">
        <v>80.477140132043445</v>
      </c>
      <c r="BO24" s="219">
        <v>84.205741178987338</v>
      </c>
      <c r="BP24" s="225">
        <v>86.791261869476912</v>
      </c>
      <c r="BQ24" s="225">
        <v>89.35620170122867</v>
      </c>
      <c r="BR24" s="225">
        <v>89.690316421933346</v>
      </c>
      <c r="BS24" s="225">
        <v>91.736068414286507</v>
      </c>
      <c r="BT24" s="225">
        <v>90.352564552589826</v>
      </c>
    </row>
    <row r="25" spans="1:72" x14ac:dyDescent="0.25">
      <c r="A25" s="213">
        <v>35</v>
      </c>
      <c r="B25" s="226">
        <v>73.8</v>
      </c>
      <c r="C25" s="226">
        <v>61.9</v>
      </c>
      <c r="D25" s="226">
        <v>63.8</v>
      </c>
      <c r="E25" s="226">
        <v>56.7</v>
      </c>
      <c r="F25" s="226">
        <v>52.4</v>
      </c>
      <c r="G25" s="226">
        <v>57.3</v>
      </c>
      <c r="H25" s="226">
        <v>51.4</v>
      </c>
      <c r="I25" s="226">
        <v>47.4</v>
      </c>
      <c r="J25" s="226">
        <v>39.799999999999997</v>
      </c>
      <c r="K25" s="228">
        <v>30.5</v>
      </c>
      <c r="L25" s="244">
        <v>29.1</v>
      </c>
      <c r="M25" s="226">
        <v>28.6</v>
      </c>
      <c r="N25" s="226">
        <v>28.2</v>
      </c>
      <c r="O25" s="226">
        <v>29.8</v>
      </c>
      <c r="P25" s="226">
        <v>33.4</v>
      </c>
      <c r="Q25" s="226">
        <v>31.1</v>
      </c>
      <c r="R25" s="226">
        <v>27.7</v>
      </c>
      <c r="S25" s="226">
        <v>22.8</v>
      </c>
      <c r="T25" s="226">
        <v>21.9</v>
      </c>
      <c r="U25" s="228">
        <v>21.6</v>
      </c>
      <c r="V25" s="244">
        <v>20.6</v>
      </c>
      <c r="W25" s="226">
        <v>22.3</v>
      </c>
      <c r="X25" s="226">
        <v>23</v>
      </c>
      <c r="Y25" s="226">
        <v>27.1</v>
      </c>
      <c r="Z25" s="226">
        <v>27.3</v>
      </c>
      <c r="AA25" s="226">
        <v>28.3</v>
      </c>
      <c r="AB25" s="226">
        <v>28.1</v>
      </c>
      <c r="AC25" s="226">
        <v>25.2</v>
      </c>
      <c r="AD25" s="226">
        <v>27</v>
      </c>
      <c r="AE25" s="228">
        <v>25.4</v>
      </c>
      <c r="AF25" s="244">
        <v>20.399999999999999</v>
      </c>
      <c r="AG25" s="226">
        <v>19.399999999999999</v>
      </c>
      <c r="AH25" s="226">
        <v>19.3</v>
      </c>
      <c r="AI25" s="226">
        <v>18.100000000000001</v>
      </c>
      <c r="AJ25" s="226">
        <v>18.2</v>
      </c>
      <c r="AK25" s="226">
        <v>18.2</v>
      </c>
      <c r="AL25" s="227">
        <v>19.392987590867449</v>
      </c>
      <c r="AM25" s="227">
        <v>18.304178698422547</v>
      </c>
      <c r="AN25" s="227">
        <v>17.803864025434091</v>
      </c>
      <c r="AO25" s="219">
        <v>17.828099587138748</v>
      </c>
      <c r="AP25" s="248">
        <v>19.151481217550646</v>
      </c>
      <c r="AQ25" s="227">
        <v>17.84037558685446</v>
      </c>
      <c r="AR25" s="227">
        <v>16.368286445012785</v>
      </c>
      <c r="AS25" s="227">
        <v>18.45029030177048</v>
      </c>
      <c r="AT25" s="227">
        <v>17.510914980517345</v>
      </c>
      <c r="AU25" s="227">
        <v>17.482574825748259</v>
      </c>
      <c r="AV25" s="227">
        <v>17.832201903400787</v>
      </c>
      <c r="AW25" s="227">
        <v>19.20255183413078</v>
      </c>
      <c r="AX25" s="227">
        <v>19.412829217953128</v>
      </c>
      <c r="AY25" s="219">
        <v>19.977631762896685</v>
      </c>
      <c r="AZ25" s="248">
        <v>22.658991997753755</v>
      </c>
      <c r="BA25" s="227">
        <v>23.289064457644859</v>
      </c>
      <c r="BB25" s="227">
        <v>26.969093479681963</v>
      </c>
      <c r="BC25" s="227">
        <v>28.373256402780548</v>
      </c>
      <c r="BD25" s="227">
        <v>32.115604157904222</v>
      </c>
      <c r="BE25" s="227">
        <v>37.22030981067126</v>
      </c>
      <c r="BF25" s="227">
        <v>41.753079976376547</v>
      </c>
      <c r="BG25" s="253">
        <v>48.420119191998225</v>
      </c>
      <c r="BH25" s="216">
        <v>54.401322013196179</v>
      </c>
      <c r="BI25" s="219">
        <v>56.305886225245487</v>
      </c>
      <c r="BJ25" s="250">
        <v>60.259740259740262</v>
      </c>
      <c r="BK25" s="225">
        <v>58.007402437176687</v>
      </c>
      <c r="BL25" s="219">
        <v>60.587935579628279</v>
      </c>
      <c r="BM25" s="224">
        <v>63.598723953030607</v>
      </c>
      <c r="BN25" s="225">
        <v>68.403606777775195</v>
      </c>
      <c r="BO25" s="219">
        <v>71.221578243423977</v>
      </c>
      <c r="BP25" s="225">
        <v>73.474237953456083</v>
      </c>
      <c r="BQ25" s="225">
        <v>77.056905668648454</v>
      </c>
      <c r="BR25" s="225">
        <v>77.431146928093725</v>
      </c>
      <c r="BS25" s="225">
        <v>78.512685181306637</v>
      </c>
      <c r="BT25" s="225">
        <v>78.886988444370289</v>
      </c>
    </row>
    <row r="26" spans="1:72" x14ac:dyDescent="0.25">
      <c r="A26" s="213">
        <v>36</v>
      </c>
      <c r="B26" s="226">
        <v>61.2</v>
      </c>
      <c r="C26" s="226">
        <v>60</v>
      </c>
      <c r="D26" s="226">
        <v>53.7</v>
      </c>
      <c r="E26" s="226">
        <v>52.9</v>
      </c>
      <c r="F26" s="226">
        <v>47.3</v>
      </c>
      <c r="G26" s="226">
        <v>42.8</v>
      </c>
      <c r="H26" s="226">
        <v>47.2</v>
      </c>
      <c r="I26" s="226">
        <v>39.200000000000003</v>
      </c>
      <c r="J26" s="226">
        <v>32.4</v>
      </c>
      <c r="K26" s="228">
        <v>24.3</v>
      </c>
      <c r="L26" s="244">
        <v>23.9</v>
      </c>
      <c r="M26" s="226">
        <v>23.2</v>
      </c>
      <c r="N26" s="226">
        <v>22.1</v>
      </c>
      <c r="O26" s="226">
        <v>25.6</v>
      </c>
      <c r="P26" s="226">
        <v>26.4</v>
      </c>
      <c r="Q26" s="226">
        <v>24.4</v>
      </c>
      <c r="R26" s="226">
        <v>21.3</v>
      </c>
      <c r="S26" s="226">
        <v>17.899999999999999</v>
      </c>
      <c r="T26" s="226">
        <v>16.5</v>
      </c>
      <c r="U26" s="228">
        <v>16.899999999999999</v>
      </c>
      <c r="V26" s="244">
        <v>16.5</v>
      </c>
      <c r="W26" s="226">
        <v>17.899999999999999</v>
      </c>
      <c r="X26" s="226">
        <v>17.5</v>
      </c>
      <c r="Y26" s="226">
        <v>19.3</v>
      </c>
      <c r="Z26" s="226">
        <v>22.6</v>
      </c>
      <c r="AA26" s="226">
        <v>20.7</v>
      </c>
      <c r="AB26" s="226">
        <v>20.2</v>
      </c>
      <c r="AC26" s="226">
        <v>20.9</v>
      </c>
      <c r="AD26" s="226">
        <v>19.7</v>
      </c>
      <c r="AE26" s="228">
        <v>18.8</v>
      </c>
      <c r="AF26" s="244">
        <v>16.399999999999999</v>
      </c>
      <c r="AG26" s="226">
        <v>16</v>
      </c>
      <c r="AH26" s="226">
        <v>15.9</v>
      </c>
      <c r="AI26" s="226">
        <v>15.2</v>
      </c>
      <c r="AJ26" s="226">
        <v>14</v>
      </c>
      <c r="AK26" s="226">
        <v>13.3</v>
      </c>
      <c r="AL26" s="227">
        <v>13.808808566306507</v>
      </c>
      <c r="AM26" s="227">
        <v>14.905294236698929</v>
      </c>
      <c r="AN26" s="227">
        <v>14.200236471557727</v>
      </c>
      <c r="AO26" s="219">
        <v>14.565305198222788</v>
      </c>
      <c r="AP26" s="248">
        <v>13.95203206212036</v>
      </c>
      <c r="AQ26" s="227">
        <v>14.096079287236501</v>
      </c>
      <c r="AR26" s="227">
        <v>12.356149369797238</v>
      </c>
      <c r="AS26" s="227">
        <v>14.390135555346157</v>
      </c>
      <c r="AT26" s="227">
        <v>13.861811926605505</v>
      </c>
      <c r="AU26" s="227">
        <v>13.793750586468986</v>
      </c>
      <c r="AV26" s="227">
        <v>13.562045950245166</v>
      </c>
      <c r="AW26" s="227">
        <v>15.463750243395859</v>
      </c>
      <c r="AX26" s="227">
        <v>16.824395373291271</v>
      </c>
      <c r="AY26" s="219">
        <v>15.881086254336644</v>
      </c>
      <c r="AZ26" s="248">
        <v>17.470544661700373</v>
      </c>
      <c r="BA26" s="227">
        <v>19.278264673920713</v>
      </c>
      <c r="BB26" s="227">
        <v>21.084292938973505</v>
      </c>
      <c r="BC26" s="227">
        <v>22.152042876880799</v>
      </c>
      <c r="BD26" s="227">
        <v>26.144191030154598</v>
      </c>
      <c r="BE26" s="227">
        <v>28.798084119143841</v>
      </c>
      <c r="BF26" s="227">
        <v>32.153881330741967</v>
      </c>
      <c r="BG26" s="253">
        <v>37.285913300008197</v>
      </c>
      <c r="BH26" s="216">
        <v>41.460420032310182</v>
      </c>
      <c r="BI26" s="219">
        <v>43.741130734464626</v>
      </c>
      <c r="BJ26" s="250">
        <v>46.398755395841093</v>
      </c>
      <c r="BK26" s="225">
        <v>46.005101006328239</v>
      </c>
      <c r="BL26" s="219">
        <v>47.702530138735575</v>
      </c>
      <c r="BM26" s="224">
        <v>48.734521024799619</v>
      </c>
      <c r="BN26" s="225">
        <v>55.326129999434293</v>
      </c>
      <c r="BO26" s="219">
        <v>57.107422689971713</v>
      </c>
      <c r="BP26" s="225">
        <v>58.561567579603654</v>
      </c>
      <c r="BQ26" s="225">
        <v>60.874089490114464</v>
      </c>
      <c r="BR26" s="225">
        <v>65.687747575467824</v>
      </c>
      <c r="BS26" s="225">
        <v>65.345688204958492</v>
      </c>
      <c r="BT26" s="225">
        <v>65.351297988014295</v>
      </c>
    </row>
    <row r="27" spans="1:72" x14ac:dyDescent="0.25">
      <c r="A27" s="213">
        <v>37</v>
      </c>
      <c r="B27" s="226">
        <v>52.7</v>
      </c>
      <c r="C27" s="226">
        <v>52.1</v>
      </c>
      <c r="D27" s="226">
        <v>52.7</v>
      </c>
      <c r="E27" s="226">
        <v>43.7</v>
      </c>
      <c r="F27" s="226">
        <v>43.7</v>
      </c>
      <c r="G27" s="226">
        <v>38.1</v>
      </c>
      <c r="H27" s="226">
        <v>35.5</v>
      </c>
      <c r="I27" s="226">
        <v>37.200000000000003</v>
      </c>
      <c r="J27" s="226">
        <v>26.8</v>
      </c>
      <c r="K27" s="228">
        <v>20.2</v>
      </c>
      <c r="L27" s="244">
        <v>19.100000000000001</v>
      </c>
      <c r="M27" s="226">
        <v>18.5</v>
      </c>
      <c r="N27" s="226">
        <v>16.8</v>
      </c>
      <c r="O27" s="226">
        <v>21.1</v>
      </c>
      <c r="P27" s="226">
        <v>21.5</v>
      </c>
      <c r="Q27" s="226">
        <v>18.5</v>
      </c>
      <c r="R27" s="226">
        <v>16.7</v>
      </c>
      <c r="S27" s="226">
        <v>15.2</v>
      </c>
      <c r="T27" s="226">
        <v>14.6</v>
      </c>
      <c r="U27" s="228">
        <v>13.1</v>
      </c>
      <c r="V27" s="244">
        <v>12</v>
      </c>
      <c r="W27" s="226">
        <v>13.4</v>
      </c>
      <c r="X27" s="226">
        <v>13.5</v>
      </c>
      <c r="Y27" s="226">
        <v>15.2</v>
      </c>
      <c r="Z27" s="226">
        <v>16.399999999999999</v>
      </c>
      <c r="AA27" s="226">
        <v>16</v>
      </c>
      <c r="AB27" s="226">
        <v>16.600000000000001</v>
      </c>
      <c r="AC27" s="226">
        <v>15.4</v>
      </c>
      <c r="AD27" s="226">
        <v>14.8</v>
      </c>
      <c r="AE27" s="228">
        <v>14.1</v>
      </c>
      <c r="AF27" s="244">
        <v>11.8</v>
      </c>
      <c r="AG27" s="226">
        <v>11.8</v>
      </c>
      <c r="AH27" s="226">
        <v>11.6</v>
      </c>
      <c r="AI27" s="226">
        <v>10.6</v>
      </c>
      <c r="AJ27" s="226">
        <v>10.3</v>
      </c>
      <c r="AK27" s="226">
        <v>9.9</v>
      </c>
      <c r="AL27" s="227">
        <v>10.23866176364554</v>
      </c>
      <c r="AM27" s="227">
        <v>10.607089172283374</v>
      </c>
      <c r="AN27" s="227">
        <v>11.117598694009843</v>
      </c>
      <c r="AO27" s="219">
        <v>10.640968925979507</v>
      </c>
      <c r="AP27" s="248">
        <v>10.382701218465762</v>
      </c>
      <c r="AQ27" s="227">
        <v>10.794413195980535</v>
      </c>
      <c r="AR27" s="227">
        <v>10.414927634873955</v>
      </c>
      <c r="AS27" s="227">
        <v>10.894525337925995</v>
      </c>
      <c r="AT27" s="227">
        <v>10.120858119566094</v>
      </c>
      <c r="AU27" s="227">
        <v>10.759466468000973</v>
      </c>
      <c r="AV27" s="227">
        <v>11.325063742589435</v>
      </c>
      <c r="AW27" s="227">
        <v>11.42510572730551</v>
      </c>
      <c r="AX27" s="227">
        <v>11.36676882165037</v>
      </c>
      <c r="AY27" s="219">
        <v>12.24951416101182</v>
      </c>
      <c r="AZ27" s="248">
        <v>13.138620669038296</v>
      </c>
      <c r="BA27" s="227">
        <v>14.640302902818679</v>
      </c>
      <c r="BB27" s="227">
        <v>16.010061044539906</v>
      </c>
      <c r="BC27" s="227">
        <v>15.849379294076018</v>
      </c>
      <c r="BD27" s="227">
        <v>18.890236506973924</v>
      </c>
      <c r="BE27" s="227">
        <v>21.374045801526719</v>
      </c>
      <c r="BF27" s="227">
        <v>22.701492537313435</v>
      </c>
      <c r="BG27" s="253">
        <v>28.75999203481922</v>
      </c>
      <c r="BH27" s="216">
        <v>32.29741268313839</v>
      </c>
      <c r="BI27" s="219">
        <v>32.247674508490299</v>
      </c>
      <c r="BJ27" s="250">
        <v>35.573405155462332</v>
      </c>
      <c r="BK27" s="225">
        <v>34.382470558425965</v>
      </c>
      <c r="BL27" s="219">
        <v>35.933578941748088</v>
      </c>
      <c r="BM27" s="224">
        <v>38.306495307860693</v>
      </c>
      <c r="BN27" s="225">
        <v>40.879457158062799</v>
      </c>
      <c r="BO27" s="219">
        <v>44.774262152286788</v>
      </c>
      <c r="BP27" s="225">
        <v>47.553970165848234</v>
      </c>
      <c r="BQ27" s="225">
        <v>48.875758662035373</v>
      </c>
      <c r="BR27" s="225">
        <v>50.738326460023941</v>
      </c>
      <c r="BS27" s="225">
        <v>50.792095378082635</v>
      </c>
      <c r="BT27" s="225">
        <v>51.792773995168019</v>
      </c>
    </row>
    <row r="28" spans="1:72" x14ac:dyDescent="0.25">
      <c r="A28" s="213">
        <v>38</v>
      </c>
      <c r="B28" s="226">
        <v>46.4</v>
      </c>
      <c r="C28" s="226">
        <v>44.9</v>
      </c>
      <c r="D28" s="226">
        <v>40</v>
      </c>
      <c r="E28" s="226">
        <v>39.5</v>
      </c>
      <c r="F28" s="226">
        <v>34.9</v>
      </c>
      <c r="G28" s="226">
        <v>35</v>
      </c>
      <c r="H28" s="226">
        <v>30</v>
      </c>
      <c r="I28" s="226">
        <v>26.7</v>
      </c>
      <c r="J28" s="226">
        <v>23.4</v>
      </c>
      <c r="K28" s="228">
        <v>15.3</v>
      </c>
      <c r="L28" s="244">
        <v>15.7</v>
      </c>
      <c r="M28" s="226">
        <v>14.5</v>
      </c>
      <c r="N28" s="226">
        <v>13.6</v>
      </c>
      <c r="O28" s="226">
        <v>14.9</v>
      </c>
      <c r="P28" s="226">
        <v>15.3</v>
      </c>
      <c r="Q28" s="226">
        <v>15.3</v>
      </c>
      <c r="R28" s="226">
        <v>13.9</v>
      </c>
      <c r="S28" s="226">
        <v>11.4</v>
      </c>
      <c r="T28" s="226">
        <v>10.7</v>
      </c>
      <c r="U28" s="228">
        <v>10.6</v>
      </c>
      <c r="V28" s="244">
        <v>10.3</v>
      </c>
      <c r="W28" s="226">
        <v>10</v>
      </c>
      <c r="X28" s="226">
        <v>10.5</v>
      </c>
      <c r="Y28" s="226">
        <v>11.1</v>
      </c>
      <c r="Z28" s="226">
        <v>11.5</v>
      </c>
      <c r="AA28" s="226">
        <v>10.6</v>
      </c>
      <c r="AB28" s="226">
        <v>12.2</v>
      </c>
      <c r="AC28" s="226">
        <v>11.3</v>
      </c>
      <c r="AD28" s="226">
        <v>11.3</v>
      </c>
      <c r="AE28" s="228">
        <v>10.199999999999999</v>
      </c>
      <c r="AF28" s="244">
        <v>9</v>
      </c>
      <c r="AG28" s="226">
        <v>9.1</v>
      </c>
      <c r="AH28" s="226">
        <v>8.3000000000000007</v>
      </c>
      <c r="AI28" s="226">
        <v>8.4</v>
      </c>
      <c r="AJ28" s="226">
        <v>6.9</v>
      </c>
      <c r="AK28" s="226">
        <v>7.9</v>
      </c>
      <c r="AL28" s="227">
        <v>7.1028296012729744</v>
      </c>
      <c r="AM28" s="227">
        <v>7.2999723394787797</v>
      </c>
      <c r="AN28" s="227">
        <v>7.2577219491473999</v>
      </c>
      <c r="AO28" s="219">
        <v>7.8979706271847663</v>
      </c>
      <c r="AP28" s="248">
        <v>7.5661439003950672</v>
      </c>
      <c r="AQ28" s="227">
        <v>7.4742108839335355</v>
      </c>
      <c r="AR28" s="227">
        <v>7.6511577909020776</v>
      </c>
      <c r="AS28" s="227">
        <v>7.6794657762938234</v>
      </c>
      <c r="AT28" s="227">
        <v>7.9063759834044376</v>
      </c>
      <c r="AU28" s="227">
        <v>7.2119589348905428</v>
      </c>
      <c r="AV28" s="227">
        <v>7.5523072513614213</v>
      </c>
      <c r="AW28" s="227">
        <v>8.2735106898762876</v>
      </c>
      <c r="AX28" s="227">
        <v>9.1375047079437337</v>
      </c>
      <c r="AY28" s="219">
        <v>9.5469649080152355</v>
      </c>
      <c r="AZ28" s="248">
        <v>10.254450495207159</v>
      </c>
      <c r="BA28" s="227">
        <v>9.9166878561706326</v>
      </c>
      <c r="BB28" s="227">
        <v>11.683521045766302</v>
      </c>
      <c r="BC28" s="227">
        <v>13.153437958676752</v>
      </c>
      <c r="BD28" s="227">
        <v>14.300637055128075</v>
      </c>
      <c r="BE28" s="227">
        <v>15.491808234085001</v>
      </c>
      <c r="BF28" s="227">
        <v>18.290548868633685</v>
      </c>
      <c r="BG28" s="253">
        <v>20.749168250950571</v>
      </c>
      <c r="BH28" s="216">
        <v>21.930133837279815</v>
      </c>
      <c r="BI28" s="219">
        <v>25.00809760310948</v>
      </c>
      <c r="BJ28" s="250">
        <v>24.774253299374855</v>
      </c>
      <c r="BK28" s="225">
        <v>24.956353287255162</v>
      </c>
      <c r="BL28" s="219">
        <v>27.075573579000729</v>
      </c>
      <c r="BM28" s="224">
        <v>28.660003207012668</v>
      </c>
      <c r="BN28" s="225">
        <v>30.801088500276464</v>
      </c>
      <c r="BO28" s="219">
        <v>33.206115339383587</v>
      </c>
      <c r="BP28" s="225">
        <v>35.891578935465269</v>
      </c>
      <c r="BQ28" s="225">
        <v>38.695712565978333</v>
      </c>
      <c r="BR28" s="225">
        <v>38.516088452573285</v>
      </c>
      <c r="BS28" s="225">
        <v>39.255732530535923</v>
      </c>
      <c r="BT28" s="225">
        <v>40.073773715401622</v>
      </c>
    </row>
    <row r="29" spans="1:72" x14ac:dyDescent="0.25">
      <c r="A29" s="213">
        <v>39</v>
      </c>
      <c r="B29" s="226">
        <v>38</v>
      </c>
      <c r="C29" s="226">
        <v>35.4</v>
      </c>
      <c r="D29" s="226">
        <v>34.5</v>
      </c>
      <c r="E29" s="226">
        <v>32.1</v>
      </c>
      <c r="F29" s="226">
        <v>31.5</v>
      </c>
      <c r="G29" s="226">
        <v>26.9</v>
      </c>
      <c r="H29" s="226">
        <v>25.2</v>
      </c>
      <c r="I29" s="226">
        <v>22</v>
      </c>
      <c r="J29" s="226">
        <v>16</v>
      </c>
      <c r="K29" s="228">
        <v>13.5</v>
      </c>
      <c r="L29" s="244">
        <v>10.6</v>
      </c>
      <c r="M29" s="226">
        <v>12</v>
      </c>
      <c r="N29" s="226">
        <v>11</v>
      </c>
      <c r="O29" s="226">
        <v>11</v>
      </c>
      <c r="P29" s="226">
        <v>11.8</v>
      </c>
      <c r="Q29" s="226">
        <v>11.5</v>
      </c>
      <c r="R29" s="226">
        <v>9.6999999999999993</v>
      </c>
      <c r="S29" s="226">
        <v>8.1999999999999993</v>
      </c>
      <c r="T29" s="226">
        <v>7.2</v>
      </c>
      <c r="U29" s="228">
        <v>8.3000000000000007</v>
      </c>
      <c r="V29" s="244">
        <v>8</v>
      </c>
      <c r="W29" s="226">
        <v>7</v>
      </c>
      <c r="X29" s="226">
        <v>7.4</v>
      </c>
      <c r="Y29" s="226">
        <v>8.1999999999999993</v>
      </c>
      <c r="Z29" s="226">
        <v>8.1</v>
      </c>
      <c r="AA29" s="226">
        <v>8</v>
      </c>
      <c r="AB29" s="226">
        <v>8</v>
      </c>
      <c r="AC29" s="226">
        <v>7.6</v>
      </c>
      <c r="AD29" s="226">
        <v>7.7</v>
      </c>
      <c r="AE29" s="228">
        <v>6.9</v>
      </c>
      <c r="AF29" s="244">
        <v>6.1</v>
      </c>
      <c r="AG29" s="226">
        <v>6.4</v>
      </c>
      <c r="AH29" s="226">
        <v>6</v>
      </c>
      <c r="AI29" s="226">
        <v>5.2</v>
      </c>
      <c r="AJ29" s="226">
        <v>4.8</v>
      </c>
      <c r="AK29" s="226">
        <v>5.3</v>
      </c>
      <c r="AL29" s="227">
        <v>5.3938785750125442</v>
      </c>
      <c r="AM29" s="227">
        <v>4.8469741033097904</v>
      </c>
      <c r="AN29" s="227">
        <v>5.0808480922739809</v>
      </c>
      <c r="AO29" s="219">
        <v>5.2250413142801602</v>
      </c>
      <c r="AP29" s="248">
        <v>5.6031444512144128</v>
      </c>
      <c r="AQ29" s="227">
        <v>6.1076442116190082</v>
      </c>
      <c r="AR29" s="227">
        <v>5.3903690424677011</v>
      </c>
      <c r="AS29" s="227">
        <v>5.7040953127766674</v>
      </c>
      <c r="AT29" s="227">
        <v>5.8038007190549568</v>
      </c>
      <c r="AU29" s="227">
        <v>5.4799525070782726</v>
      </c>
      <c r="AV29" s="227">
        <v>6.1386031985353506</v>
      </c>
      <c r="AW29" s="227">
        <v>6.34770522575191</v>
      </c>
      <c r="AX29" s="227">
        <v>6.5480004375752081</v>
      </c>
      <c r="AY29" s="219">
        <v>6.6503955838752473</v>
      </c>
      <c r="AZ29" s="248">
        <v>7.0508144906394357</v>
      </c>
      <c r="BA29" s="227">
        <v>8.4501203743562758</v>
      </c>
      <c r="BB29" s="227">
        <v>9.2624511023515836</v>
      </c>
      <c r="BC29" s="227">
        <v>9.7218130550061037</v>
      </c>
      <c r="BD29" s="227">
        <v>10.517856387553399</v>
      </c>
      <c r="BE29" s="227">
        <v>10.57532717418445</v>
      </c>
      <c r="BF29" s="227">
        <v>12.796137015240683</v>
      </c>
      <c r="BG29" s="253">
        <v>14.692058101100768</v>
      </c>
      <c r="BH29" s="216">
        <v>17.446576312180159</v>
      </c>
      <c r="BI29" s="219">
        <v>17.457727259938668</v>
      </c>
      <c r="BJ29" s="250">
        <v>18.500026987639661</v>
      </c>
      <c r="BK29" s="225">
        <v>18.25652157060351</v>
      </c>
      <c r="BL29" s="219">
        <v>19.410736937842557</v>
      </c>
      <c r="BM29" s="224">
        <v>21.477606339536013</v>
      </c>
      <c r="BN29" s="225">
        <v>22.775656043732681</v>
      </c>
      <c r="BO29" s="219">
        <v>24.059269544088774</v>
      </c>
      <c r="BP29" s="225">
        <v>27.704148968025997</v>
      </c>
      <c r="BQ29" s="225">
        <v>29.840961240660569</v>
      </c>
      <c r="BR29" s="225">
        <v>30.985720227367256</v>
      </c>
      <c r="BS29" s="225">
        <v>32.056880666232026</v>
      </c>
      <c r="BT29" s="225">
        <v>31.843597573065789</v>
      </c>
    </row>
    <row r="30" spans="1:72" x14ac:dyDescent="0.25">
      <c r="A30" s="213">
        <v>40</v>
      </c>
      <c r="B30" s="226">
        <v>29.5</v>
      </c>
      <c r="C30" s="226">
        <v>27.9</v>
      </c>
      <c r="D30" s="226">
        <v>26.8</v>
      </c>
      <c r="E30" s="226">
        <v>25.9</v>
      </c>
      <c r="F30" s="226">
        <v>23.8</v>
      </c>
      <c r="G30" s="226">
        <v>24.2</v>
      </c>
      <c r="H30" s="226">
        <v>20.9</v>
      </c>
      <c r="I30" s="226">
        <v>18.3</v>
      </c>
      <c r="J30" s="226">
        <v>12.4</v>
      </c>
      <c r="K30" s="228">
        <v>8.6</v>
      </c>
      <c r="L30" s="244">
        <v>9.1999999999999993</v>
      </c>
      <c r="M30" s="226">
        <v>9</v>
      </c>
      <c r="N30" s="226">
        <v>7.7</v>
      </c>
      <c r="O30" s="226">
        <v>7.7</v>
      </c>
      <c r="P30" s="226">
        <v>9</v>
      </c>
      <c r="Q30" s="226">
        <v>8.6</v>
      </c>
      <c r="R30" s="226">
        <v>7</v>
      </c>
      <c r="S30" s="226">
        <v>6.4</v>
      </c>
      <c r="T30" s="226">
        <v>5.9</v>
      </c>
      <c r="U30" s="228">
        <v>5.6</v>
      </c>
      <c r="V30" s="244">
        <v>5.9</v>
      </c>
      <c r="W30" s="226">
        <v>5.9</v>
      </c>
      <c r="X30" s="226">
        <v>5.4</v>
      </c>
      <c r="Y30" s="226">
        <v>5.7</v>
      </c>
      <c r="Z30" s="226">
        <v>5.8</v>
      </c>
      <c r="AA30" s="226">
        <v>6</v>
      </c>
      <c r="AB30" s="226">
        <v>4.9000000000000004</v>
      </c>
      <c r="AC30" s="226">
        <v>5.3</v>
      </c>
      <c r="AD30" s="226">
        <v>5.0999999999999996</v>
      </c>
      <c r="AE30" s="228">
        <v>5</v>
      </c>
      <c r="AF30" s="244">
        <v>4.4000000000000004</v>
      </c>
      <c r="AG30" s="226">
        <v>4.3</v>
      </c>
      <c r="AH30" s="226">
        <v>3.9</v>
      </c>
      <c r="AI30" s="226">
        <v>3.8</v>
      </c>
      <c r="AJ30" s="226">
        <v>3.7</v>
      </c>
      <c r="AK30" s="226">
        <v>3.5</v>
      </c>
      <c r="AL30" s="227">
        <v>3.2142947533598236</v>
      </c>
      <c r="AM30" s="227">
        <v>3.4824109701654433</v>
      </c>
      <c r="AN30" s="227">
        <v>3.7666088965915656</v>
      </c>
      <c r="AO30" s="219">
        <v>3.1827936247679212</v>
      </c>
      <c r="AP30" s="248">
        <v>3.615249780893953</v>
      </c>
      <c r="AQ30" s="227">
        <v>3.9415160975374564</v>
      </c>
      <c r="AR30" s="227">
        <v>3.9507545095385952</v>
      </c>
      <c r="AS30" s="227">
        <v>3.9450414909536118</v>
      </c>
      <c r="AT30" s="227">
        <v>3.6929303149108383</v>
      </c>
      <c r="AU30" s="227">
        <v>3.4678517300726965</v>
      </c>
      <c r="AV30" s="227">
        <v>3.6035095049091286</v>
      </c>
      <c r="AW30" s="227">
        <v>3.985029214572283</v>
      </c>
      <c r="AX30" s="227">
        <v>4.3257179689178544</v>
      </c>
      <c r="AY30" s="219">
        <v>4.5333041534445302</v>
      </c>
      <c r="AZ30" s="248">
        <v>4.8969831963051522</v>
      </c>
      <c r="BA30" s="227">
        <v>5.6952782735680669</v>
      </c>
      <c r="BB30" s="227">
        <v>6.2066214599122453</v>
      </c>
      <c r="BC30" s="227">
        <v>7.0672436252564124</v>
      </c>
      <c r="BD30" s="227">
        <v>7.1426570684294557</v>
      </c>
      <c r="BE30" s="227">
        <v>7.5260951523506741</v>
      </c>
      <c r="BF30" s="227">
        <v>8.9220311172316791</v>
      </c>
      <c r="BG30" s="253">
        <v>10.578194494530592</v>
      </c>
      <c r="BH30" s="216">
        <v>11.918556530375767</v>
      </c>
      <c r="BI30" s="219">
        <v>12.225585564404737</v>
      </c>
      <c r="BJ30" s="250">
        <v>12.883918284766908</v>
      </c>
      <c r="BK30" s="225">
        <v>13.233103074630909</v>
      </c>
      <c r="BL30" s="219">
        <v>13.192237124324883</v>
      </c>
      <c r="BM30" s="224">
        <v>14.562932243410723</v>
      </c>
      <c r="BN30" s="225">
        <v>15.406874006008129</v>
      </c>
      <c r="BO30" s="219">
        <v>17.726207169694181</v>
      </c>
      <c r="BP30" s="225">
        <v>18.13940873338758</v>
      </c>
      <c r="BQ30" s="225">
        <v>18.804291150334482</v>
      </c>
      <c r="BR30" s="225">
        <v>21.070332249909715</v>
      </c>
      <c r="BS30" s="225">
        <v>21.318521762177486</v>
      </c>
      <c r="BT30" s="225">
        <v>20.52980132450331</v>
      </c>
    </row>
    <row r="31" spans="1:72" x14ac:dyDescent="0.25">
      <c r="A31" s="213">
        <v>41</v>
      </c>
      <c r="B31" s="226">
        <v>22.5</v>
      </c>
      <c r="C31" s="226">
        <v>21.3</v>
      </c>
      <c r="D31" s="226">
        <v>20.399999999999999</v>
      </c>
      <c r="E31" s="226">
        <v>19.100000000000001</v>
      </c>
      <c r="F31" s="226">
        <v>18.899999999999999</v>
      </c>
      <c r="G31" s="226">
        <v>16.3</v>
      </c>
      <c r="H31" s="226">
        <v>16.600000000000001</v>
      </c>
      <c r="I31" s="226">
        <v>13.2</v>
      </c>
      <c r="J31" s="226">
        <v>9.6</v>
      </c>
      <c r="K31" s="228">
        <v>6.8</v>
      </c>
      <c r="L31" s="244">
        <v>5.8</v>
      </c>
      <c r="M31" s="226">
        <v>6.3</v>
      </c>
      <c r="N31" s="226">
        <v>5.0999999999999996</v>
      </c>
      <c r="O31" s="226">
        <v>5.2</v>
      </c>
      <c r="P31" s="226">
        <v>6.3</v>
      </c>
      <c r="Q31" s="226">
        <v>6.3</v>
      </c>
      <c r="R31" s="226">
        <v>5.0999999999999996</v>
      </c>
      <c r="S31" s="226">
        <v>4</v>
      </c>
      <c r="T31" s="226">
        <v>4.0999999999999996</v>
      </c>
      <c r="U31" s="228">
        <v>4</v>
      </c>
      <c r="V31" s="244">
        <v>3.9</v>
      </c>
      <c r="W31" s="226">
        <v>3.8</v>
      </c>
      <c r="X31" s="226">
        <v>3.5</v>
      </c>
      <c r="Y31" s="226">
        <v>4.0999999999999996</v>
      </c>
      <c r="Z31" s="226">
        <v>3.6</v>
      </c>
      <c r="AA31" s="226">
        <v>3.4</v>
      </c>
      <c r="AB31" s="226">
        <v>3.4</v>
      </c>
      <c r="AC31" s="226">
        <v>3.4</v>
      </c>
      <c r="AD31" s="226">
        <v>3.5</v>
      </c>
      <c r="AE31" s="228">
        <v>2.8</v>
      </c>
      <c r="AF31" s="244">
        <v>3</v>
      </c>
      <c r="AG31" s="226">
        <v>3.5</v>
      </c>
      <c r="AH31" s="226">
        <v>2.6</v>
      </c>
      <c r="AI31" s="226">
        <v>2</v>
      </c>
      <c r="AJ31" s="226">
        <v>2.4</v>
      </c>
      <c r="AK31" s="226">
        <v>2</v>
      </c>
      <c r="AL31" s="227">
        <v>2.1943659653838767</v>
      </c>
      <c r="AM31" s="227">
        <v>2.2553056699398164</v>
      </c>
      <c r="AN31" s="227">
        <v>1.9899587140749551</v>
      </c>
      <c r="AO31" s="219">
        <v>2.2684397532493086</v>
      </c>
      <c r="AP31" s="248">
        <v>2.2944920115449179</v>
      </c>
      <c r="AQ31" s="227">
        <v>2.62521927941411</v>
      </c>
      <c r="AR31" s="227">
        <v>2.4971951793275671</v>
      </c>
      <c r="AS31" s="227">
        <v>2.2594910707812765</v>
      </c>
      <c r="AT31" s="227">
        <v>2.4609524751740599</v>
      </c>
      <c r="AU31" s="227">
        <v>2.2638168711268496</v>
      </c>
      <c r="AV31" s="227">
        <v>2.5448563055884015</v>
      </c>
      <c r="AW31" s="227">
        <v>2.2729944742720538</v>
      </c>
      <c r="AX31" s="227">
        <v>2.2484012117132277</v>
      </c>
      <c r="AY31" s="219">
        <v>2.7229212645819598</v>
      </c>
      <c r="AZ31" s="248">
        <v>2.9548332629801601</v>
      </c>
      <c r="BA31" s="227">
        <v>3.689734339127583</v>
      </c>
      <c r="BB31" s="227">
        <v>3.9023121199310591</v>
      </c>
      <c r="BC31" s="227">
        <v>4.1017620020429009</v>
      </c>
      <c r="BD31" s="227">
        <v>4.3395633501429058</v>
      </c>
      <c r="BE31" s="227">
        <v>4.7267438608267609</v>
      </c>
      <c r="BF31" s="227">
        <v>5.1675232398123967</v>
      </c>
      <c r="BG31" s="253">
        <v>5.8546128801483368</v>
      </c>
      <c r="BH31" s="216">
        <v>6.9574045596380953</v>
      </c>
      <c r="BI31" s="219">
        <v>7.4481184491095291</v>
      </c>
      <c r="BJ31" s="250">
        <v>7.7451023617418402</v>
      </c>
      <c r="BK31" s="225">
        <v>7.5383268866992292</v>
      </c>
      <c r="BL31" s="219">
        <v>8.851356846585519</v>
      </c>
      <c r="BM31" s="224">
        <v>8.9930384824409302</v>
      </c>
      <c r="BN31" s="225">
        <v>9.1748620772367477</v>
      </c>
      <c r="BO31" s="219">
        <v>10.678398903419078</v>
      </c>
      <c r="BP31" s="225">
        <v>10.910181051188985</v>
      </c>
      <c r="BQ31" s="225">
        <v>12.334830436763653</v>
      </c>
      <c r="BR31" s="225">
        <v>12.901868279123338</v>
      </c>
      <c r="BS31" s="225">
        <v>13.408236327201495</v>
      </c>
      <c r="BT31" s="225">
        <v>13.908845335938848</v>
      </c>
    </row>
    <row r="32" spans="1:72" x14ac:dyDescent="0.25">
      <c r="A32" s="213">
        <v>42</v>
      </c>
      <c r="B32" s="226">
        <v>16</v>
      </c>
      <c r="C32" s="226">
        <v>15.4</v>
      </c>
      <c r="D32" s="226">
        <v>13.6</v>
      </c>
      <c r="E32" s="226">
        <v>13.4</v>
      </c>
      <c r="F32" s="226">
        <v>12.3</v>
      </c>
      <c r="G32" s="226">
        <v>12.3</v>
      </c>
      <c r="H32" s="226">
        <v>10.8</v>
      </c>
      <c r="I32" s="226">
        <v>10.3</v>
      </c>
      <c r="J32" s="226">
        <v>6.3</v>
      </c>
      <c r="K32" s="228">
        <v>4.9000000000000004</v>
      </c>
      <c r="L32" s="244">
        <v>3.7</v>
      </c>
      <c r="M32" s="226">
        <v>3.8</v>
      </c>
      <c r="N32" s="226">
        <v>4.0999999999999996</v>
      </c>
      <c r="O32" s="226">
        <v>3.9</v>
      </c>
      <c r="P32" s="226">
        <v>4.0999999999999996</v>
      </c>
      <c r="Q32" s="226">
        <v>4</v>
      </c>
      <c r="R32" s="226">
        <v>3.2</v>
      </c>
      <c r="S32" s="226">
        <v>3.1</v>
      </c>
      <c r="T32" s="226">
        <v>2.4</v>
      </c>
      <c r="U32" s="228">
        <v>2.6</v>
      </c>
      <c r="V32" s="244">
        <v>2.2000000000000002</v>
      </c>
      <c r="W32" s="226">
        <v>2.4</v>
      </c>
      <c r="X32" s="226">
        <v>2.2999999999999998</v>
      </c>
      <c r="Y32" s="226">
        <v>2.2999999999999998</v>
      </c>
      <c r="Z32" s="226">
        <v>2.1</v>
      </c>
      <c r="AA32" s="226">
        <v>2.2000000000000002</v>
      </c>
      <c r="AB32" s="226">
        <v>2.4</v>
      </c>
      <c r="AC32" s="226">
        <v>2.1</v>
      </c>
      <c r="AD32" s="226">
        <v>1.9</v>
      </c>
      <c r="AE32" s="228">
        <v>2</v>
      </c>
      <c r="AF32" s="244">
        <v>1.5</v>
      </c>
      <c r="AG32" s="226">
        <v>1.8</v>
      </c>
      <c r="AH32" s="226">
        <v>1.8</v>
      </c>
      <c r="AI32" s="226">
        <v>1.7</v>
      </c>
      <c r="AJ32" s="226">
        <v>1.3</v>
      </c>
      <c r="AK32" s="226">
        <v>1.3</v>
      </c>
      <c r="AL32" s="227">
        <v>1.3143275249993225</v>
      </c>
      <c r="AM32" s="227">
        <v>1.2911378495687049</v>
      </c>
      <c r="AN32" s="227">
        <v>1.2694060449115858</v>
      </c>
      <c r="AO32" s="219">
        <v>1.2375953979785943</v>
      </c>
      <c r="AP32" s="248">
        <v>1.1828829873593878</v>
      </c>
      <c r="AQ32" s="227">
        <v>1.3014340099979325</v>
      </c>
      <c r="AR32" s="227">
        <v>1.2895460797799174</v>
      </c>
      <c r="AS32" s="227">
        <v>1.5931254224196196</v>
      </c>
      <c r="AT32" s="227">
        <v>1.3897784813950957</v>
      </c>
      <c r="AU32" s="227">
        <v>1.5344825452610478</v>
      </c>
      <c r="AV32" s="227">
        <v>1.3040780927541371</v>
      </c>
      <c r="AW32" s="227">
        <v>1.2990353697749197</v>
      </c>
      <c r="AX32" s="227">
        <v>1.4503357984686545</v>
      </c>
      <c r="AY32" s="219">
        <v>1.5223981138430447</v>
      </c>
      <c r="AZ32" s="248">
        <v>1.8929073335818971</v>
      </c>
      <c r="BA32" s="227">
        <v>2.0037570444583594</v>
      </c>
      <c r="BB32" s="227">
        <v>2.3974514762389569</v>
      </c>
      <c r="BC32" s="227">
        <v>2.356574028928978</v>
      </c>
      <c r="BD32" s="227">
        <v>2.6129212140524176</v>
      </c>
      <c r="BE32" s="227">
        <v>2.8198433420365534</v>
      </c>
      <c r="BF32" s="227">
        <v>3.0132247084426096</v>
      </c>
      <c r="BG32" s="253">
        <v>3.4556087187666136</v>
      </c>
      <c r="BH32" s="216">
        <v>4.3645960211124644</v>
      </c>
      <c r="BI32" s="219">
        <v>4.6140564998660434</v>
      </c>
      <c r="BJ32" s="250">
        <v>4.665956521086823</v>
      </c>
      <c r="BK32" s="225">
        <v>4.7614835780411582</v>
      </c>
      <c r="BL32" s="219">
        <v>5.1122722779268468</v>
      </c>
      <c r="BM32" s="224">
        <v>5.5815090444891089</v>
      </c>
      <c r="BN32" s="225">
        <v>5.3214905352564932</v>
      </c>
      <c r="BO32" s="219">
        <v>6.0012482596380048</v>
      </c>
      <c r="BP32" s="225">
        <v>6.5682534416984577</v>
      </c>
      <c r="BQ32" s="225">
        <v>7.5292656020734938</v>
      </c>
      <c r="BR32" s="225">
        <v>7.8246074149534524</v>
      </c>
      <c r="BS32" s="225">
        <v>8.5334040765795631</v>
      </c>
      <c r="BT32" s="225">
        <v>9.0771218333988664</v>
      </c>
    </row>
    <row r="33" spans="1:74" x14ac:dyDescent="0.25">
      <c r="A33" s="213">
        <v>43</v>
      </c>
      <c r="B33" s="226">
        <v>10.9</v>
      </c>
      <c r="C33" s="226">
        <v>9.6999999999999993</v>
      </c>
      <c r="D33" s="226">
        <v>8.6</v>
      </c>
      <c r="E33" s="226">
        <v>9.1</v>
      </c>
      <c r="F33" s="226">
        <v>8.5</v>
      </c>
      <c r="G33" s="226">
        <v>7.9</v>
      </c>
      <c r="H33" s="226">
        <v>6.6</v>
      </c>
      <c r="I33" s="226">
        <v>5.6</v>
      </c>
      <c r="J33" s="226">
        <v>5</v>
      </c>
      <c r="K33" s="228">
        <v>2.8</v>
      </c>
      <c r="L33" s="244">
        <v>2.6</v>
      </c>
      <c r="M33" s="226">
        <v>2.4</v>
      </c>
      <c r="N33" s="226">
        <v>1.8</v>
      </c>
      <c r="O33" s="226">
        <v>2.7</v>
      </c>
      <c r="P33" s="226">
        <v>2.6</v>
      </c>
      <c r="Q33" s="226">
        <v>2.2000000000000002</v>
      </c>
      <c r="R33" s="226">
        <v>1.8</v>
      </c>
      <c r="S33" s="226">
        <v>1.5</v>
      </c>
      <c r="T33" s="226">
        <v>1.6</v>
      </c>
      <c r="U33" s="228">
        <v>1.4</v>
      </c>
      <c r="V33" s="244">
        <v>1.5</v>
      </c>
      <c r="W33" s="226">
        <v>1.2</v>
      </c>
      <c r="X33" s="226">
        <v>1.1000000000000001</v>
      </c>
      <c r="Y33" s="226">
        <v>1.8</v>
      </c>
      <c r="Z33" s="226">
        <v>1.3</v>
      </c>
      <c r="AA33" s="226">
        <v>1.3</v>
      </c>
      <c r="AB33" s="226">
        <v>1.1000000000000001</v>
      </c>
      <c r="AC33" s="226">
        <v>1.2</v>
      </c>
      <c r="AD33" s="226">
        <v>1.3</v>
      </c>
      <c r="AE33" s="228">
        <v>1.4</v>
      </c>
      <c r="AF33" s="244">
        <v>1.2</v>
      </c>
      <c r="AG33" s="226">
        <v>1.1000000000000001</v>
      </c>
      <c r="AH33" s="226">
        <v>0.8</v>
      </c>
      <c r="AI33" s="226">
        <v>1.1000000000000001</v>
      </c>
      <c r="AJ33" s="226">
        <v>0.7</v>
      </c>
      <c r="AK33" s="226">
        <v>0.9</v>
      </c>
      <c r="AL33" s="227">
        <v>0.92851857762560397</v>
      </c>
      <c r="AM33" s="227">
        <v>0.82802807150904723</v>
      </c>
      <c r="AN33" s="227">
        <v>0.61935696983043376</v>
      </c>
      <c r="AO33" s="219">
        <v>0.58499612122137012</v>
      </c>
      <c r="AP33" s="248">
        <v>0.73492260346332272</v>
      </c>
      <c r="AQ33" s="227">
        <v>0.73586955252122932</v>
      </c>
      <c r="AR33" s="227">
        <v>0.82788511876499027</v>
      </c>
      <c r="AS33" s="227">
        <v>0.73704640935557575</v>
      </c>
      <c r="AT33" s="227">
        <v>0.91746441807404899</v>
      </c>
      <c r="AU33" s="227">
        <v>0.84637148453558386</v>
      </c>
      <c r="AV33" s="227">
        <v>0.69372181755116202</v>
      </c>
      <c r="AW33" s="227">
        <v>0.82370235198702357</v>
      </c>
      <c r="AX33" s="227">
        <v>0.87491315200329378</v>
      </c>
      <c r="AY33" s="219">
        <v>0.8239386884988622</v>
      </c>
      <c r="AZ33" s="248">
        <v>0.90337890677669008</v>
      </c>
      <c r="BA33" s="227">
        <v>1.0493933643838766</v>
      </c>
      <c r="BB33" s="227">
        <v>1.1924000188273687</v>
      </c>
      <c r="BC33" s="227">
        <v>1.3805798435342844</v>
      </c>
      <c r="BD33" s="227">
        <v>1.6577009962457949</v>
      </c>
      <c r="BE33" s="227">
        <v>1.7338741748190567</v>
      </c>
      <c r="BF33" s="227">
        <v>2.205005959475566</v>
      </c>
      <c r="BG33" s="253">
        <v>2.3372612306793359</v>
      </c>
      <c r="BH33" s="216">
        <v>2.4766940308891052</v>
      </c>
      <c r="BI33" s="219">
        <v>2.5770210794533241</v>
      </c>
      <c r="BJ33" s="250">
        <v>2.5164162658765017</v>
      </c>
      <c r="BK33" s="225">
        <v>2.7601809954751131</v>
      </c>
      <c r="BL33" s="219">
        <v>2.9966638127011307</v>
      </c>
      <c r="BM33" s="224">
        <v>2.9857082213103157</v>
      </c>
      <c r="BN33" s="225">
        <v>3.2885796597271293</v>
      </c>
      <c r="BO33" s="219">
        <v>3.4082809563921463</v>
      </c>
      <c r="BP33" s="225">
        <v>3.8413982689699053</v>
      </c>
      <c r="BQ33" s="225">
        <v>4.0045576733741166</v>
      </c>
      <c r="BR33" s="225">
        <v>4.878570664384295</v>
      </c>
      <c r="BS33" s="225">
        <v>4.4234866592401119</v>
      </c>
      <c r="BT33" s="225">
        <v>5.4940205639645203</v>
      </c>
      <c r="BU33" s="208"/>
      <c r="BV33" s="208"/>
    </row>
    <row r="34" spans="1:74" x14ac:dyDescent="0.25">
      <c r="A34" s="213">
        <v>44</v>
      </c>
      <c r="B34" s="226">
        <v>6.2</v>
      </c>
      <c r="C34" s="226">
        <v>5.7</v>
      </c>
      <c r="D34" s="226">
        <v>5.5</v>
      </c>
      <c r="E34" s="226">
        <v>5.6</v>
      </c>
      <c r="F34" s="226">
        <v>4.4000000000000004</v>
      </c>
      <c r="G34" s="226">
        <v>4.5999999999999996</v>
      </c>
      <c r="H34" s="226">
        <v>4.5</v>
      </c>
      <c r="I34" s="226">
        <v>3.2</v>
      </c>
      <c r="J34" s="226">
        <v>2.6</v>
      </c>
      <c r="K34" s="228">
        <v>2</v>
      </c>
      <c r="L34" s="244">
        <v>1.2</v>
      </c>
      <c r="M34" s="226">
        <v>1.7</v>
      </c>
      <c r="N34" s="226">
        <v>1.3</v>
      </c>
      <c r="O34" s="226">
        <v>1</v>
      </c>
      <c r="P34" s="226">
        <v>1.8</v>
      </c>
      <c r="Q34" s="226">
        <v>1.4</v>
      </c>
      <c r="R34" s="226">
        <v>1.1000000000000001</v>
      </c>
      <c r="S34" s="226">
        <v>1.1000000000000001</v>
      </c>
      <c r="T34" s="226">
        <v>0.8</v>
      </c>
      <c r="U34" s="228">
        <v>0.9</v>
      </c>
      <c r="V34" s="244">
        <v>0.8</v>
      </c>
      <c r="W34" s="226">
        <v>0.7</v>
      </c>
      <c r="X34" s="226">
        <v>0.8</v>
      </c>
      <c r="Y34" s="226">
        <v>0.8</v>
      </c>
      <c r="Z34" s="226">
        <v>0.8</v>
      </c>
      <c r="AA34" s="226">
        <v>0.8</v>
      </c>
      <c r="AB34" s="226">
        <v>0.9</v>
      </c>
      <c r="AC34" s="226">
        <v>0.7</v>
      </c>
      <c r="AD34" s="226">
        <v>0.5</v>
      </c>
      <c r="AE34" s="228">
        <v>0.6</v>
      </c>
      <c r="AF34" s="244">
        <v>0.7</v>
      </c>
      <c r="AG34" s="226">
        <v>0.6</v>
      </c>
      <c r="AH34" s="226">
        <v>0.5</v>
      </c>
      <c r="AI34" s="226">
        <v>0.4</v>
      </c>
      <c r="AJ34" s="226">
        <v>0.5</v>
      </c>
      <c r="AK34" s="226">
        <v>0.4</v>
      </c>
      <c r="AL34" s="227">
        <v>0.29840900881091864</v>
      </c>
      <c r="AM34" s="227">
        <v>0.47965116279069769</v>
      </c>
      <c r="AN34" s="227">
        <v>0.44893683594759681</v>
      </c>
      <c r="AO34" s="219">
        <v>0.35862068965517241</v>
      </c>
      <c r="AP34" s="248">
        <v>0.43349100506164501</v>
      </c>
      <c r="AQ34" s="227">
        <v>0.38119000589111829</v>
      </c>
      <c r="AR34" s="227">
        <v>0.44441845506110755</v>
      </c>
      <c r="AS34" s="227">
        <v>0.42650159024164364</v>
      </c>
      <c r="AT34" s="227">
        <v>0.41804992007869174</v>
      </c>
      <c r="AU34" s="227">
        <v>0.37455898699917839</v>
      </c>
      <c r="AV34" s="227">
        <v>0.37520273050761299</v>
      </c>
      <c r="AW34" s="227">
        <v>0.37186702035352154</v>
      </c>
      <c r="AX34" s="227">
        <v>0.60858099198701687</v>
      </c>
      <c r="AY34" s="219">
        <v>0.47665056360708535</v>
      </c>
      <c r="AZ34" s="248">
        <v>0.47117335252928477</v>
      </c>
      <c r="BA34" s="227">
        <v>0.60815741816904079</v>
      </c>
      <c r="BB34" s="227">
        <v>0.53237410071942448</v>
      </c>
      <c r="BC34" s="227">
        <v>0.51744413955311641</v>
      </c>
      <c r="BD34" s="227">
        <v>0.73872217479808266</v>
      </c>
      <c r="BE34" s="227">
        <v>0.92436429683445775</v>
      </c>
      <c r="BF34" s="227">
        <v>1.0316314060342502</v>
      </c>
      <c r="BG34" s="253">
        <v>1.2615019293558918</v>
      </c>
      <c r="BH34" s="216">
        <v>1.2582964601769913</v>
      </c>
      <c r="BI34" s="219">
        <v>1.2909315528657292</v>
      </c>
      <c r="BJ34" s="250">
        <v>1.273700969749602</v>
      </c>
      <c r="BK34" s="225">
        <v>1.5546519971298733</v>
      </c>
      <c r="BL34" s="219">
        <v>1.4190178584907085</v>
      </c>
      <c r="BM34" s="224">
        <v>1.8335600638788667</v>
      </c>
      <c r="BN34" s="225">
        <v>1.7273113407900325</v>
      </c>
      <c r="BO34" s="219">
        <v>1.985935225866126</v>
      </c>
      <c r="BP34" s="225">
        <v>2.268102699690242</v>
      </c>
      <c r="BQ34" s="225">
        <v>2.2701884616770567</v>
      </c>
      <c r="BR34" s="225">
        <v>2.5865785313981893</v>
      </c>
      <c r="BS34" s="225">
        <v>2.5207211826027516</v>
      </c>
      <c r="BT34" s="225">
        <v>3.0864863698171852</v>
      </c>
      <c r="BU34" s="208"/>
      <c r="BV34" s="208"/>
    </row>
    <row r="35" spans="1:74" x14ac:dyDescent="0.25">
      <c r="A35" s="213" t="s">
        <v>126</v>
      </c>
      <c r="B35" s="226">
        <v>1.4</v>
      </c>
      <c r="C35" s="226">
        <v>1.3</v>
      </c>
      <c r="D35" s="226">
        <v>1.1000000000000001</v>
      </c>
      <c r="E35" s="226">
        <v>1</v>
      </c>
      <c r="F35" s="226">
        <v>0.9</v>
      </c>
      <c r="G35" s="226">
        <v>0.9</v>
      </c>
      <c r="H35" s="226">
        <v>0.8</v>
      </c>
      <c r="I35" s="226">
        <v>0.7</v>
      </c>
      <c r="J35" s="226">
        <v>0.4</v>
      </c>
      <c r="K35" s="228">
        <v>0.3</v>
      </c>
      <c r="L35" s="244">
        <v>0.3</v>
      </c>
      <c r="M35" s="226">
        <v>0.2</v>
      </c>
      <c r="N35" s="226">
        <v>0.2</v>
      </c>
      <c r="O35" s="226">
        <v>0.2</v>
      </c>
      <c r="P35" s="226">
        <v>0.2</v>
      </c>
      <c r="Q35" s="226">
        <v>0.3</v>
      </c>
      <c r="R35" s="226">
        <v>0.3</v>
      </c>
      <c r="S35" s="226">
        <v>0.2</v>
      </c>
      <c r="T35" s="226">
        <v>0.2</v>
      </c>
      <c r="U35" s="228">
        <v>0.2</v>
      </c>
      <c r="V35" s="244">
        <v>0.1</v>
      </c>
      <c r="W35" s="226">
        <v>0.1</v>
      </c>
      <c r="X35" s="226">
        <v>0.2</v>
      </c>
      <c r="Y35" s="226">
        <v>0.1</v>
      </c>
      <c r="Z35" s="226">
        <v>0.1</v>
      </c>
      <c r="AA35" s="226">
        <v>0.1</v>
      </c>
      <c r="AB35" s="226">
        <v>0.2</v>
      </c>
      <c r="AC35" s="226">
        <v>0.1</v>
      </c>
      <c r="AD35" s="226">
        <v>0.1</v>
      </c>
      <c r="AE35" s="228">
        <v>0.1</v>
      </c>
      <c r="AF35" s="244">
        <v>0.1</v>
      </c>
      <c r="AG35" s="226">
        <v>0.1</v>
      </c>
      <c r="AH35" s="226">
        <v>0.1</v>
      </c>
      <c r="AI35" s="226">
        <v>0.1</v>
      </c>
      <c r="AJ35" s="226">
        <v>0.1</v>
      </c>
      <c r="AK35" s="226">
        <v>0.1</v>
      </c>
      <c r="AL35" s="226">
        <v>5.7358155074942012E-2</v>
      </c>
      <c r="AM35" s="226">
        <v>8.6062371121599243E-2</v>
      </c>
      <c r="AN35" s="226">
        <v>2.9401483794882183E-2</v>
      </c>
      <c r="AO35" s="228">
        <v>7.7022376540832646E-2</v>
      </c>
      <c r="AP35" s="244">
        <v>4.4373184397205084E-2</v>
      </c>
      <c r="AQ35" s="226">
        <v>6.2226169498428782E-2</v>
      </c>
      <c r="AR35" s="226">
        <v>6.1070972435749354E-2</v>
      </c>
      <c r="AS35" s="226">
        <v>7.616416932818125E-2</v>
      </c>
      <c r="AT35" s="226">
        <v>6.2033815873709083E-2</v>
      </c>
      <c r="AU35" s="226">
        <v>8.0072210575355227E-2</v>
      </c>
      <c r="AV35" s="226">
        <v>6.7229957669137363E-2</v>
      </c>
      <c r="AW35" s="226">
        <v>4.362959443868103E-2</v>
      </c>
      <c r="AX35" s="226">
        <v>3.433459553846456E-2</v>
      </c>
      <c r="AY35" s="228">
        <v>9.3958935000197807E-2</v>
      </c>
      <c r="AZ35" s="244">
        <v>6.4882238736692896E-2</v>
      </c>
      <c r="BA35" s="226">
        <v>7.6292005106478211E-2</v>
      </c>
      <c r="BB35" s="226">
        <v>7.7988925572568701E-2</v>
      </c>
      <c r="BC35" s="228">
        <v>0.1122937604774089</v>
      </c>
      <c r="BD35" s="218">
        <v>0.10846198129447984</v>
      </c>
      <c r="BE35" s="219">
        <v>0.13968797199256164</v>
      </c>
      <c r="BF35" s="227">
        <v>0.1729106628242075</v>
      </c>
      <c r="BG35" s="253">
        <v>0.20325330364792776</v>
      </c>
      <c r="BH35" s="216">
        <v>0.1909962489589139</v>
      </c>
      <c r="BI35" s="228">
        <v>0.23789699060306888</v>
      </c>
      <c r="BJ35" s="251">
        <v>0.26028264328855288</v>
      </c>
      <c r="BK35" s="225">
        <v>0.28818611583335274</v>
      </c>
      <c r="BL35" s="219">
        <v>0.31460881712857397</v>
      </c>
      <c r="BM35" s="224">
        <v>0.32808113185087118</v>
      </c>
      <c r="BN35" s="225">
        <v>0.41191978156482445</v>
      </c>
      <c r="BO35" s="219">
        <v>0.44853635505193579</v>
      </c>
      <c r="BP35" s="225">
        <v>0.49148766627696638</v>
      </c>
      <c r="BQ35" s="225">
        <v>0.52797714169551246</v>
      </c>
      <c r="BR35" s="225">
        <v>0.69126903007154772</v>
      </c>
      <c r="BS35" s="225">
        <v>0.78161361474796121</v>
      </c>
      <c r="BT35" s="225">
        <v>0.72787846100241993</v>
      </c>
      <c r="BU35" s="239"/>
      <c r="BV35" s="208"/>
    </row>
    <row r="36" spans="1:74" ht="41.4" x14ac:dyDescent="0.25">
      <c r="A36" s="254" t="s">
        <v>127</v>
      </c>
      <c r="B36" s="232">
        <v>2.8</v>
      </c>
      <c r="C36" s="232">
        <v>2.7610000000000001</v>
      </c>
      <c r="D36" s="232">
        <v>2.7</v>
      </c>
      <c r="E36" s="232">
        <v>2.61</v>
      </c>
      <c r="F36" s="232">
        <v>2.581</v>
      </c>
      <c r="G36" s="232">
        <v>2.5779999999999998</v>
      </c>
      <c r="H36" s="232">
        <v>2.5680000000000001</v>
      </c>
      <c r="I36" s="232">
        <v>2.4950000000000001</v>
      </c>
      <c r="J36" s="232">
        <v>2.3050000000000002</v>
      </c>
      <c r="K36" s="247">
        <v>2.1219999999999999</v>
      </c>
      <c r="L36" s="245">
        <v>2.1139999999999999</v>
      </c>
      <c r="M36" s="232">
        <v>2.133</v>
      </c>
      <c r="N36" s="232">
        <v>2.14</v>
      </c>
      <c r="O36" s="232">
        <v>2.3319999999999999</v>
      </c>
      <c r="P36" s="232">
        <v>2.3570000000000002</v>
      </c>
      <c r="Q36" s="232">
        <v>2.1779999999999999</v>
      </c>
      <c r="R36" s="232">
        <v>2.008</v>
      </c>
      <c r="S36" s="232">
        <v>1.897</v>
      </c>
      <c r="T36" s="232">
        <v>1.827</v>
      </c>
      <c r="U36" s="247">
        <v>1.859</v>
      </c>
      <c r="V36" s="245">
        <v>1.913</v>
      </c>
      <c r="W36" s="232">
        <v>1.978</v>
      </c>
      <c r="X36" s="232">
        <v>2.0739999999999998</v>
      </c>
      <c r="Y36" s="232">
        <v>2.2869999999999999</v>
      </c>
      <c r="Z36" s="232">
        <v>2.4319999999999999</v>
      </c>
      <c r="AA36" s="232">
        <v>2.4020000000000001</v>
      </c>
      <c r="AB36" s="232">
        <v>2.3620000000000001</v>
      </c>
      <c r="AC36" s="232">
        <v>2.3199999999999998</v>
      </c>
      <c r="AD36" s="232">
        <v>2.3239999999999998</v>
      </c>
      <c r="AE36" s="247">
        <v>2.286</v>
      </c>
      <c r="AF36" s="245">
        <v>2.0960000000000001</v>
      </c>
      <c r="AG36" s="245">
        <v>2.016</v>
      </c>
      <c r="AH36" s="232">
        <v>2.0070000000000001</v>
      </c>
      <c r="AI36" s="232">
        <v>1.9630000000000001</v>
      </c>
      <c r="AJ36" s="232">
        <v>1.966</v>
      </c>
      <c r="AK36" s="232">
        <v>1.9610000000000001</v>
      </c>
      <c r="AL36" s="232">
        <v>1.9358016106578169</v>
      </c>
      <c r="AM36" s="232">
        <v>1.9098192159983747</v>
      </c>
      <c r="AN36" s="232">
        <v>1.9402638140326098</v>
      </c>
      <c r="AO36" s="247">
        <v>1.8736475361005329</v>
      </c>
      <c r="AP36" s="245">
        <v>1.8932124981513156</v>
      </c>
      <c r="AQ36" s="232">
        <v>1.8609471790457586</v>
      </c>
      <c r="AR36" s="232">
        <v>1.7147855670589944</v>
      </c>
      <c r="AS36" s="232">
        <v>1.6656434021756981</v>
      </c>
      <c r="AT36" s="232">
        <v>1.4383068517413522</v>
      </c>
      <c r="AU36" s="232">
        <v>1.2777367413972285</v>
      </c>
      <c r="AV36" s="232">
        <v>1.1852539520167236</v>
      </c>
      <c r="AW36" s="232">
        <v>1.1726206666511287</v>
      </c>
      <c r="AX36" s="232">
        <v>1.1565974269221169</v>
      </c>
      <c r="AY36" s="247">
        <v>1.132838166996051</v>
      </c>
      <c r="AZ36" s="245">
        <v>1.1436334707182014</v>
      </c>
      <c r="BA36" s="232">
        <v>1.1457218729969025</v>
      </c>
      <c r="BB36" s="232">
        <v>1.1706765949749465</v>
      </c>
      <c r="BC36" s="232">
        <v>1.1786847220730989</v>
      </c>
      <c r="BD36" s="232">
        <v>1.226441721968865</v>
      </c>
      <c r="BE36" s="232">
        <v>1.2815384605310198</v>
      </c>
      <c r="BF36" s="232">
        <v>1.3279478390726756</v>
      </c>
      <c r="BG36" s="232">
        <v>1.4379430456218441</v>
      </c>
      <c r="BH36" s="232">
        <v>1.4970282983623804</v>
      </c>
      <c r="BI36" s="247">
        <v>1.4922611045335796</v>
      </c>
      <c r="BJ36" s="252">
        <v>1.4931836498752389</v>
      </c>
      <c r="BK36" s="233">
        <v>1.4265348521979544</v>
      </c>
      <c r="BL36" s="234">
        <v>1.4520468551138876</v>
      </c>
      <c r="BM36" s="233">
        <v>1.4560184007198709</v>
      </c>
      <c r="BN36" s="235">
        <v>1.5275673067142077</v>
      </c>
      <c r="BO36" s="233">
        <v>1.5700233776898385</v>
      </c>
      <c r="BP36" s="235">
        <v>1.6299993349899293</v>
      </c>
      <c r="BQ36" s="235">
        <v>1.686674768815295</v>
      </c>
      <c r="BR36" s="235">
        <v>1.7084124221975205</v>
      </c>
      <c r="BS36" s="235">
        <v>1.7089630534290561</v>
      </c>
      <c r="BT36" s="235">
        <v>1.7073727187665082</v>
      </c>
      <c r="BU36" s="236"/>
      <c r="BV36" s="240"/>
    </row>
    <row r="37" spans="1:74" x14ac:dyDescent="0.25">
      <c r="A37" s="241"/>
      <c r="B37" s="214"/>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20"/>
      <c r="BE37" s="221"/>
      <c r="BF37" s="222"/>
      <c r="BG37" s="215"/>
      <c r="BH37" s="223"/>
      <c r="BI37" s="217"/>
      <c r="BJ37" s="212"/>
      <c r="BK37" s="208"/>
      <c r="BL37" s="208"/>
      <c r="BM37" s="208"/>
      <c r="BN37" s="208"/>
      <c r="BO37" s="208"/>
      <c r="BP37" s="208"/>
      <c r="BQ37" s="208"/>
      <c r="BR37" s="208"/>
      <c r="BS37" s="208"/>
      <c r="BT37" s="208"/>
      <c r="BU37" s="208"/>
      <c r="BV37" s="208"/>
    </row>
    <row r="38" spans="1:74" x14ac:dyDescent="0.25">
      <c r="A38" s="208"/>
      <c r="B38" s="255" t="s">
        <v>128</v>
      </c>
      <c r="C38" s="255"/>
      <c r="D38" s="255"/>
      <c r="E38" s="255"/>
      <c r="F38" s="255"/>
      <c r="G38" s="255"/>
      <c r="H38" s="255"/>
      <c r="I38" s="255"/>
      <c r="J38" s="255"/>
      <c r="K38" s="255"/>
      <c r="L38" s="255" t="s">
        <v>128</v>
      </c>
      <c r="M38" s="255"/>
      <c r="N38" s="255"/>
      <c r="O38" s="255"/>
      <c r="P38" s="255"/>
      <c r="Q38" s="255"/>
      <c r="R38" s="255"/>
      <c r="S38" s="255"/>
      <c r="T38" s="255"/>
      <c r="U38" s="255"/>
      <c r="V38" s="255" t="s">
        <v>128</v>
      </c>
      <c r="W38" s="255"/>
      <c r="X38" s="255"/>
      <c r="Y38" s="255"/>
      <c r="Z38" s="255"/>
      <c r="AA38" s="255"/>
      <c r="AB38" s="255"/>
      <c r="AC38" s="255"/>
      <c r="AD38" s="255"/>
      <c r="AE38" s="255"/>
      <c r="AF38" s="255" t="s">
        <v>128</v>
      </c>
      <c r="AG38" s="255"/>
      <c r="AH38" s="255"/>
      <c r="AI38" s="255"/>
      <c r="AJ38" s="255"/>
      <c r="AK38" s="255"/>
      <c r="AL38" s="255"/>
      <c r="AM38" s="255"/>
      <c r="AN38" s="255"/>
      <c r="AO38" s="255"/>
      <c r="AP38" s="255" t="s">
        <v>128</v>
      </c>
      <c r="AQ38" s="255"/>
      <c r="AR38" s="255"/>
      <c r="AS38" s="255"/>
      <c r="AT38" s="255"/>
      <c r="AU38" s="255"/>
      <c r="AV38" s="255"/>
      <c r="AW38" s="255"/>
      <c r="AX38" s="255"/>
      <c r="AY38" s="255"/>
      <c r="AZ38" s="255" t="s">
        <v>128</v>
      </c>
      <c r="BA38" s="255"/>
      <c r="BB38" s="255"/>
      <c r="BC38" s="255"/>
      <c r="BD38" s="255"/>
      <c r="BE38" s="255"/>
      <c r="BF38" s="255"/>
      <c r="BG38" s="255"/>
      <c r="BH38" s="255"/>
      <c r="BI38" s="255"/>
      <c r="BJ38" s="255" t="s">
        <v>128</v>
      </c>
      <c r="BK38" s="255"/>
      <c r="BL38" s="255"/>
      <c r="BM38" s="255"/>
      <c r="BN38" s="255"/>
      <c r="BO38" s="255"/>
      <c r="BP38" s="255"/>
      <c r="BQ38" s="255"/>
      <c r="BR38" s="255"/>
      <c r="BS38" s="255"/>
      <c r="BT38" s="208"/>
      <c r="BU38" s="208"/>
      <c r="BV38" s="208"/>
    </row>
    <row r="39" spans="1:74" x14ac:dyDescent="0.25">
      <c r="A39" s="208"/>
      <c r="B39" s="256" t="s">
        <v>129</v>
      </c>
      <c r="C39" s="256"/>
      <c r="D39" s="256"/>
      <c r="E39" s="256"/>
      <c r="F39" s="256"/>
      <c r="G39" s="256"/>
      <c r="H39" s="256"/>
      <c r="I39" s="256"/>
      <c r="J39" s="256"/>
      <c r="K39" s="256"/>
      <c r="L39" s="256" t="s">
        <v>129</v>
      </c>
      <c r="M39" s="256"/>
      <c r="N39" s="256"/>
      <c r="O39" s="256"/>
      <c r="P39" s="256"/>
      <c r="Q39" s="256"/>
      <c r="R39" s="256"/>
      <c r="S39" s="256"/>
      <c r="T39" s="256"/>
      <c r="U39" s="256"/>
      <c r="V39" s="256" t="s">
        <v>129</v>
      </c>
      <c r="W39" s="256"/>
      <c r="X39" s="256"/>
      <c r="Y39" s="256"/>
      <c r="Z39" s="256"/>
      <c r="AA39" s="256"/>
      <c r="AB39" s="256"/>
      <c r="AC39" s="256"/>
      <c r="AD39" s="256"/>
      <c r="AE39" s="256"/>
      <c r="AF39" s="256" t="s">
        <v>129</v>
      </c>
      <c r="AG39" s="256"/>
      <c r="AH39" s="256"/>
      <c r="AI39" s="256"/>
      <c r="AJ39" s="256"/>
      <c r="AK39" s="256"/>
      <c r="AL39" s="256"/>
      <c r="AM39" s="256"/>
      <c r="AN39" s="256"/>
      <c r="AO39" s="256"/>
      <c r="AP39" s="256" t="s">
        <v>129</v>
      </c>
      <c r="AQ39" s="256"/>
      <c r="AR39" s="256"/>
      <c r="AS39" s="256"/>
      <c r="AT39" s="256"/>
      <c r="AU39" s="256"/>
      <c r="AV39" s="256"/>
      <c r="AW39" s="256"/>
      <c r="AX39" s="256"/>
      <c r="AY39" s="256"/>
      <c r="AZ39" s="256" t="s">
        <v>129</v>
      </c>
      <c r="BA39" s="256"/>
      <c r="BB39" s="256"/>
      <c r="BC39" s="256"/>
      <c r="BD39" s="256"/>
      <c r="BE39" s="256"/>
      <c r="BF39" s="256"/>
      <c r="BG39" s="256"/>
      <c r="BH39" s="256"/>
      <c r="BI39" s="256"/>
      <c r="BJ39" s="256" t="s">
        <v>129</v>
      </c>
      <c r="BK39" s="256"/>
      <c r="BL39" s="256"/>
      <c r="BM39" s="256"/>
      <c r="BN39" s="256"/>
      <c r="BO39" s="256"/>
      <c r="BP39" s="256"/>
      <c r="BQ39" s="256"/>
      <c r="BR39" s="256"/>
      <c r="BS39" s="256"/>
      <c r="BT39" s="208"/>
      <c r="BU39" s="208"/>
      <c r="BV39" s="208"/>
    </row>
    <row r="40" spans="1:74" x14ac:dyDescent="0.25">
      <c r="A40" s="208"/>
      <c r="B40" s="257" t="s">
        <v>130</v>
      </c>
      <c r="C40" s="257"/>
      <c r="D40" s="257"/>
      <c r="E40" s="257"/>
      <c r="F40" s="257"/>
      <c r="G40" s="257"/>
      <c r="H40" s="257"/>
      <c r="I40" s="257"/>
      <c r="J40" s="257"/>
      <c r="K40" s="257"/>
      <c r="L40" s="257" t="s">
        <v>130</v>
      </c>
      <c r="M40" s="257"/>
      <c r="N40" s="257"/>
      <c r="O40" s="257"/>
      <c r="P40" s="257"/>
      <c r="Q40" s="257"/>
      <c r="R40" s="257"/>
      <c r="S40" s="257"/>
      <c r="T40" s="257"/>
      <c r="U40" s="257"/>
      <c r="V40" s="257" t="s">
        <v>130</v>
      </c>
      <c r="W40" s="257"/>
      <c r="X40" s="257"/>
      <c r="Y40" s="257"/>
      <c r="Z40" s="257"/>
      <c r="AA40" s="257"/>
      <c r="AB40" s="257"/>
      <c r="AC40" s="257"/>
      <c r="AD40" s="257"/>
      <c r="AE40" s="257"/>
      <c r="AF40" s="257" t="s">
        <v>130</v>
      </c>
      <c r="AG40" s="257"/>
      <c r="AH40" s="257"/>
      <c r="AI40" s="257"/>
      <c r="AJ40" s="257"/>
      <c r="AK40" s="257"/>
      <c r="AL40" s="257"/>
      <c r="AM40" s="257"/>
      <c r="AN40" s="257"/>
      <c r="AO40" s="257"/>
      <c r="AP40" s="257" t="s">
        <v>130</v>
      </c>
      <c r="AQ40" s="257"/>
      <c r="AR40" s="257"/>
      <c r="AS40" s="257"/>
      <c r="AT40" s="257"/>
      <c r="AU40" s="257"/>
      <c r="AV40" s="257"/>
      <c r="AW40" s="257"/>
      <c r="AX40" s="257"/>
      <c r="AY40" s="257"/>
      <c r="AZ40" s="257" t="s">
        <v>130</v>
      </c>
      <c r="BA40" s="257"/>
      <c r="BB40" s="257"/>
      <c r="BC40" s="257"/>
      <c r="BD40" s="257"/>
      <c r="BE40" s="257"/>
      <c r="BF40" s="257"/>
      <c r="BG40" s="257"/>
      <c r="BH40" s="257"/>
      <c r="BI40" s="257"/>
      <c r="BJ40" s="257" t="s">
        <v>130</v>
      </c>
      <c r="BK40" s="257"/>
      <c r="BL40" s="257"/>
      <c r="BM40" s="257"/>
      <c r="BN40" s="257"/>
      <c r="BO40" s="257"/>
      <c r="BP40" s="257"/>
      <c r="BQ40" s="257"/>
      <c r="BR40" s="257"/>
      <c r="BS40" s="257"/>
      <c r="BT40" s="208"/>
      <c r="BU40" s="208"/>
      <c r="BV40" s="208"/>
    </row>
    <row r="41" spans="1:74" x14ac:dyDescent="0.25">
      <c r="A41" s="208"/>
      <c r="B41" s="258" t="s">
        <v>131</v>
      </c>
      <c r="C41" s="258"/>
      <c r="D41" s="258"/>
      <c r="E41" s="258"/>
      <c r="F41" s="258"/>
      <c r="G41" s="258"/>
      <c r="H41" s="258"/>
      <c r="I41" s="258"/>
      <c r="J41" s="258"/>
      <c r="K41" s="258"/>
      <c r="L41" s="258" t="s">
        <v>131</v>
      </c>
      <c r="M41" s="258"/>
      <c r="N41" s="258"/>
      <c r="O41" s="258"/>
      <c r="P41" s="258"/>
      <c r="Q41" s="258"/>
      <c r="R41" s="258"/>
      <c r="S41" s="258"/>
      <c r="T41" s="258"/>
      <c r="U41" s="258"/>
      <c r="V41" s="258" t="s">
        <v>131</v>
      </c>
      <c r="W41" s="258"/>
      <c r="X41" s="258"/>
      <c r="Y41" s="258"/>
      <c r="Z41" s="258"/>
      <c r="AA41" s="258"/>
      <c r="AB41" s="258"/>
      <c r="AC41" s="258"/>
      <c r="AD41" s="258"/>
      <c r="AE41" s="258"/>
      <c r="AF41" s="258" t="s">
        <v>131</v>
      </c>
      <c r="AG41" s="258"/>
      <c r="AH41" s="258"/>
      <c r="AI41" s="258"/>
      <c r="AJ41" s="258"/>
      <c r="AK41" s="258"/>
      <c r="AL41" s="258"/>
      <c r="AM41" s="258"/>
      <c r="AN41" s="258"/>
      <c r="AO41" s="258"/>
      <c r="AP41" s="258" t="s">
        <v>131</v>
      </c>
      <c r="AQ41" s="258"/>
      <c r="AR41" s="258"/>
      <c r="AS41" s="258"/>
      <c r="AT41" s="258"/>
      <c r="AU41" s="258"/>
      <c r="AV41" s="258"/>
      <c r="AW41" s="258"/>
      <c r="AX41" s="258"/>
      <c r="AY41" s="258"/>
      <c r="AZ41" s="258" t="s">
        <v>131</v>
      </c>
      <c r="BA41" s="258"/>
      <c r="BB41" s="258"/>
      <c r="BC41" s="258"/>
      <c r="BD41" s="258"/>
      <c r="BE41" s="258"/>
      <c r="BF41" s="258"/>
      <c r="BG41" s="258"/>
      <c r="BH41" s="258"/>
      <c r="BI41" s="258"/>
      <c r="BJ41" s="258" t="s">
        <v>131</v>
      </c>
      <c r="BK41" s="258"/>
      <c r="BL41" s="258"/>
      <c r="BM41" s="258"/>
      <c r="BN41" s="258"/>
      <c r="BO41" s="258"/>
      <c r="BP41" s="258"/>
      <c r="BQ41" s="258"/>
      <c r="BR41" s="258"/>
      <c r="BS41" s="258"/>
      <c r="BT41" s="208"/>
      <c r="BU41" s="208"/>
      <c r="BV41" s="208"/>
    </row>
  </sheetData>
  <mergeCells count="36">
    <mergeCell ref="B39:K39"/>
    <mergeCell ref="B40:K40"/>
    <mergeCell ref="B41:K41"/>
    <mergeCell ref="B3:K3"/>
    <mergeCell ref="V3:AE3"/>
    <mergeCell ref="L39:U39"/>
    <mergeCell ref="L40:U40"/>
    <mergeCell ref="L41:U41"/>
    <mergeCell ref="V39:AE39"/>
    <mergeCell ref="V40:AE40"/>
    <mergeCell ref="V41:AE41"/>
    <mergeCell ref="AF3:AO3"/>
    <mergeCell ref="AP3:AY3"/>
    <mergeCell ref="AZ3:BI3"/>
    <mergeCell ref="B38:K38"/>
    <mergeCell ref="A3:A4"/>
    <mergeCell ref="L3:U3"/>
    <mergeCell ref="AF38:AO38"/>
    <mergeCell ref="L38:U38"/>
    <mergeCell ref="V38:AE38"/>
    <mergeCell ref="AF39:AO39"/>
    <mergeCell ref="AF40:AO40"/>
    <mergeCell ref="AF41:AO41"/>
    <mergeCell ref="AP38:AY38"/>
    <mergeCell ref="AP41:AY41"/>
    <mergeCell ref="AP39:AY39"/>
    <mergeCell ref="AP40:AY40"/>
    <mergeCell ref="BJ3:BT3"/>
    <mergeCell ref="BJ38:BS38"/>
    <mergeCell ref="BJ39:BS39"/>
    <mergeCell ref="BJ40:BS40"/>
    <mergeCell ref="AZ41:BI41"/>
    <mergeCell ref="AZ38:BI38"/>
    <mergeCell ref="BJ41:BS41"/>
    <mergeCell ref="AZ39:BI39"/>
    <mergeCell ref="AZ40:BI40"/>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75B5A-CEDF-4B16-B505-944F327F0121}">
  <dimension ref="A1:X80"/>
  <sheetViews>
    <sheetView workbookViewId="0">
      <selection activeCell="W9" sqref="W9"/>
    </sheetView>
  </sheetViews>
  <sheetFormatPr defaultColWidth="9.109375" defaultRowHeight="13.2" x14ac:dyDescent="0.25"/>
  <cols>
    <col min="1" max="1" width="5.6640625" style="119" customWidth="1"/>
    <col min="2" max="2" width="7.109375" style="119" customWidth="1"/>
    <col min="3" max="3" width="5.33203125" style="119" customWidth="1"/>
    <col min="4" max="4" width="5.44140625" style="119" customWidth="1"/>
    <col min="5" max="20" width="5.6640625" style="119" customWidth="1"/>
    <col min="21" max="21" width="6" style="119" customWidth="1"/>
    <col min="22" max="16384" width="9.109375" style="119"/>
  </cols>
  <sheetData>
    <row r="1" spans="1:20" ht="13.5" customHeight="1" x14ac:dyDescent="0.25">
      <c r="A1" s="118" t="s">
        <v>132</v>
      </c>
    </row>
    <row r="2" spans="1:20" ht="13.5" customHeight="1" thickBot="1" x14ac:dyDescent="0.3">
      <c r="A2" s="121" t="s">
        <v>133</v>
      </c>
      <c r="B2" s="122"/>
      <c r="C2" s="122"/>
      <c r="D2" s="122"/>
      <c r="E2" s="122"/>
      <c r="F2" s="122"/>
      <c r="G2" s="122"/>
      <c r="H2" s="122"/>
    </row>
    <row r="3" spans="1:20" ht="16.5" customHeight="1" x14ac:dyDescent="0.25">
      <c r="A3" s="188" t="s">
        <v>79</v>
      </c>
      <c r="B3" s="264" t="s">
        <v>134</v>
      </c>
      <c r="C3" s="183" t="s">
        <v>135</v>
      </c>
      <c r="D3" s="183" t="s">
        <v>9</v>
      </c>
      <c r="E3" s="183" t="s">
        <v>10</v>
      </c>
      <c r="F3" s="183" t="s">
        <v>11</v>
      </c>
      <c r="G3" s="183" t="s">
        <v>12</v>
      </c>
      <c r="H3" s="183" t="s">
        <v>13</v>
      </c>
      <c r="I3" s="183" t="s">
        <v>14</v>
      </c>
      <c r="J3" s="183" t="s">
        <v>15</v>
      </c>
      <c r="K3" s="183" t="s">
        <v>16</v>
      </c>
      <c r="L3" s="183" t="s">
        <v>17</v>
      </c>
      <c r="M3" s="183" t="s">
        <v>18</v>
      </c>
      <c r="N3" s="183" t="s">
        <v>19</v>
      </c>
      <c r="O3" s="183" t="s">
        <v>20</v>
      </c>
      <c r="P3" s="183" t="s">
        <v>21</v>
      </c>
      <c r="Q3" s="183" t="s">
        <v>22</v>
      </c>
      <c r="R3" s="183" t="s">
        <v>23</v>
      </c>
      <c r="S3" s="183" t="s">
        <v>24</v>
      </c>
      <c r="T3" s="265" t="s">
        <v>1</v>
      </c>
    </row>
    <row r="4" spans="1:20" ht="16.5" customHeight="1" thickBot="1" x14ac:dyDescent="0.3">
      <c r="A4" s="189"/>
      <c r="B4" s="266"/>
      <c r="C4" s="184"/>
      <c r="D4" s="184"/>
      <c r="E4" s="184"/>
      <c r="F4" s="184"/>
      <c r="G4" s="184"/>
      <c r="H4" s="184"/>
      <c r="I4" s="184"/>
      <c r="J4" s="184"/>
      <c r="K4" s="184"/>
      <c r="L4" s="184"/>
      <c r="M4" s="184"/>
      <c r="N4" s="184"/>
      <c r="O4" s="184"/>
      <c r="P4" s="184"/>
      <c r="Q4" s="184"/>
      <c r="R4" s="184"/>
      <c r="S4" s="184"/>
      <c r="T4" s="186"/>
    </row>
    <row r="5" spans="1:20" ht="13.5" customHeight="1" x14ac:dyDescent="0.25">
      <c r="A5" s="124">
        <v>1954</v>
      </c>
      <c r="B5" s="125">
        <v>30645</v>
      </c>
      <c r="C5" s="126">
        <v>3279</v>
      </c>
      <c r="D5" s="126">
        <v>1715</v>
      </c>
      <c r="E5" s="126">
        <v>974</v>
      </c>
      <c r="F5" s="126">
        <v>4294</v>
      </c>
      <c r="G5" s="126">
        <v>7188</v>
      </c>
      <c r="H5" s="126">
        <v>4822</v>
      </c>
      <c r="I5" s="126">
        <v>2729</v>
      </c>
      <c r="J5" s="126">
        <v>997</v>
      </c>
      <c r="K5" s="125">
        <v>1236</v>
      </c>
      <c r="L5" s="126">
        <v>939</v>
      </c>
      <c r="M5" s="126">
        <v>825</v>
      </c>
      <c r="N5" s="126">
        <v>551</v>
      </c>
      <c r="O5" s="126">
        <v>366</v>
      </c>
      <c r="P5" s="126">
        <v>324</v>
      </c>
      <c r="Q5" s="126">
        <v>221</v>
      </c>
      <c r="R5" s="126">
        <v>115</v>
      </c>
      <c r="S5" s="127">
        <v>53</v>
      </c>
      <c r="T5" s="127">
        <v>17</v>
      </c>
    </row>
    <row r="6" spans="1:20" ht="13.5" customHeight="1" x14ac:dyDescent="0.25">
      <c r="A6" s="124">
        <v>1955</v>
      </c>
      <c r="B6" s="125">
        <v>22047</v>
      </c>
      <c r="C6" s="126">
        <v>2812</v>
      </c>
      <c r="D6" s="126">
        <v>1464</v>
      </c>
      <c r="E6" s="126">
        <v>825</v>
      </c>
      <c r="F6" s="126">
        <v>2595</v>
      </c>
      <c r="G6" s="126">
        <v>4451</v>
      </c>
      <c r="H6" s="126">
        <v>3268</v>
      </c>
      <c r="I6" s="126">
        <v>2069</v>
      </c>
      <c r="J6" s="126">
        <v>838</v>
      </c>
      <c r="K6" s="125">
        <v>883</v>
      </c>
      <c r="L6" s="126">
        <v>767</v>
      </c>
      <c r="M6" s="126">
        <v>584</v>
      </c>
      <c r="N6" s="126">
        <v>439</v>
      </c>
      <c r="O6" s="126">
        <v>365</v>
      </c>
      <c r="P6" s="126">
        <v>263</v>
      </c>
      <c r="Q6" s="126">
        <v>217</v>
      </c>
      <c r="R6" s="126">
        <v>124</v>
      </c>
      <c r="S6" s="127">
        <v>62</v>
      </c>
      <c r="T6" s="127">
        <v>13</v>
      </c>
    </row>
    <row r="7" spans="1:20" ht="13.5" customHeight="1" x14ac:dyDescent="0.25">
      <c r="A7" s="124">
        <v>1956</v>
      </c>
      <c r="B7" s="125">
        <v>17796</v>
      </c>
      <c r="C7" s="126">
        <v>2325</v>
      </c>
      <c r="D7" s="126">
        <v>1295</v>
      </c>
      <c r="E7" s="126">
        <v>675</v>
      </c>
      <c r="F7" s="126">
        <v>1756</v>
      </c>
      <c r="G7" s="126">
        <v>3453</v>
      </c>
      <c r="H7" s="126">
        <v>2556</v>
      </c>
      <c r="I7" s="126">
        <v>1581</v>
      </c>
      <c r="J7" s="126">
        <v>757</v>
      </c>
      <c r="K7" s="125">
        <v>640</v>
      </c>
      <c r="L7" s="126">
        <v>515</v>
      </c>
      <c r="M7" s="126">
        <v>466</v>
      </c>
      <c r="N7" s="126">
        <v>584</v>
      </c>
      <c r="O7" s="126">
        <v>420</v>
      </c>
      <c r="P7" s="126">
        <v>312</v>
      </c>
      <c r="Q7" s="126">
        <v>224</v>
      </c>
      <c r="R7" s="126">
        <v>135</v>
      </c>
      <c r="S7" s="127">
        <v>76</v>
      </c>
      <c r="T7" s="127">
        <v>23</v>
      </c>
    </row>
    <row r="8" spans="1:20" ht="13.5" customHeight="1" x14ac:dyDescent="0.25">
      <c r="A8" s="124">
        <v>1957</v>
      </c>
      <c r="B8" s="125">
        <v>13833</v>
      </c>
      <c r="C8" s="126">
        <v>1892</v>
      </c>
      <c r="D8" s="126">
        <v>1059</v>
      </c>
      <c r="E8" s="126">
        <v>549</v>
      </c>
      <c r="F8" s="126">
        <v>1393</v>
      </c>
      <c r="G8" s="126">
        <v>2566</v>
      </c>
      <c r="H8" s="126">
        <v>1972</v>
      </c>
      <c r="I8" s="126">
        <v>1172</v>
      </c>
      <c r="J8" s="126">
        <v>679</v>
      </c>
      <c r="K8" s="125">
        <v>427</v>
      </c>
      <c r="L8" s="126">
        <v>425</v>
      </c>
      <c r="M8" s="126">
        <v>377</v>
      </c>
      <c r="N8" s="126">
        <v>384</v>
      </c>
      <c r="O8" s="126">
        <v>292</v>
      </c>
      <c r="P8" s="126">
        <v>200</v>
      </c>
      <c r="Q8" s="126">
        <v>157</v>
      </c>
      <c r="R8" s="126">
        <v>101</v>
      </c>
      <c r="S8" s="127">
        <v>64</v>
      </c>
      <c r="T8" s="127">
        <v>25</v>
      </c>
    </row>
    <row r="9" spans="1:20" ht="13.5" customHeight="1" x14ac:dyDescent="0.25">
      <c r="A9" s="124">
        <v>1958</v>
      </c>
      <c r="B9" s="125">
        <v>14057</v>
      </c>
      <c r="C9" s="126">
        <v>2271</v>
      </c>
      <c r="D9" s="126">
        <v>1282</v>
      </c>
      <c r="E9" s="126">
        <v>674</v>
      </c>
      <c r="F9" s="126">
        <v>1089</v>
      </c>
      <c r="G9" s="126">
        <v>2344</v>
      </c>
      <c r="H9" s="126">
        <v>2011</v>
      </c>
      <c r="I9" s="126">
        <v>1328</v>
      </c>
      <c r="J9" s="126">
        <v>811</v>
      </c>
      <c r="K9" s="125">
        <v>325</v>
      </c>
      <c r="L9" s="126">
        <v>392</v>
      </c>
      <c r="M9" s="126">
        <v>314</v>
      </c>
      <c r="N9" s="126">
        <v>311</v>
      </c>
      <c r="O9" s="126">
        <v>292</v>
      </c>
      <c r="P9" s="126">
        <v>218</v>
      </c>
      <c r="Q9" s="126">
        <v>174</v>
      </c>
      <c r="R9" s="126">
        <v>114</v>
      </c>
      <c r="S9" s="127">
        <v>46</v>
      </c>
      <c r="T9" s="127">
        <v>20</v>
      </c>
    </row>
    <row r="10" spans="1:20" ht="13.5" customHeight="1" x14ac:dyDescent="0.25">
      <c r="A10" s="124">
        <v>1959</v>
      </c>
      <c r="B10" s="125">
        <v>14155</v>
      </c>
      <c r="C10" s="126">
        <v>2026</v>
      </c>
      <c r="D10" s="126">
        <v>1316</v>
      </c>
      <c r="E10" s="126">
        <v>712</v>
      </c>
      <c r="F10" s="126">
        <v>1202</v>
      </c>
      <c r="G10" s="126">
        <v>2323</v>
      </c>
      <c r="H10" s="126">
        <v>2012</v>
      </c>
      <c r="I10" s="126">
        <v>1309</v>
      </c>
      <c r="J10" s="126">
        <v>896</v>
      </c>
      <c r="K10" s="125">
        <v>356</v>
      </c>
      <c r="L10" s="126">
        <v>400</v>
      </c>
      <c r="M10" s="126">
        <v>298</v>
      </c>
      <c r="N10" s="126">
        <v>291</v>
      </c>
      <c r="O10" s="126">
        <v>306</v>
      </c>
      <c r="P10" s="126">
        <v>254</v>
      </c>
      <c r="Q10" s="126">
        <v>205</v>
      </c>
      <c r="R10" s="126">
        <v>122</v>
      </c>
      <c r="S10" s="127">
        <v>58</v>
      </c>
      <c r="T10" s="127">
        <v>22</v>
      </c>
    </row>
    <row r="11" spans="1:20" ht="13.5" customHeight="1" x14ac:dyDescent="0.25">
      <c r="A11" s="124">
        <v>1960</v>
      </c>
      <c r="B11" s="125">
        <v>13489</v>
      </c>
      <c r="C11" s="126">
        <v>1737</v>
      </c>
      <c r="D11" s="126">
        <v>1233</v>
      </c>
      <c r="E11" s="126">
        <v>723</v>
      </c>
      <c r="F11" s="126">
        <v>1079</v>
      </c>
      <c r="G11" s="126">
        <v>2082</v>
      </c>
      <c r="H11" s="126">
        <v>1789</v>
      </c>
      <c r="I11" s="126">
        <v>1182</v>
      </c>
      <c r="J11" s="126">
        <v>849</v>
      </c>
      <c r="K11" s="125">
        <v>410</v>
      </c>
      <c r="L11" s="126">
        <v>468</v>
      </c>
      <c r="M11" s="126">
        <v>393</v>
      </c>
      <c r="N11" s="126">
        <v>356</v>
      </c>
      <c r="O11" s="126">
        <v>401</v>
      </c>
      <c r="P11" s="126">
        <v>333</v>
      </c>
      <c r="Q11" s="126">
        <v>224</v>
      </c>
      <c r="R11" s="126">
        <v>136</v>
      </c>
      <c r="S11" s="127">
        <v>62</v>
      </c>
      <c r="T11" s="127">
        <v>20</v>
      </c>
    </row>
    <row r="12" spans="1:20" ht="13.5" customHeight="1" x14ac:dyDescent="0.25">
      <c r="A12" s="124">
        <v>1961</v>
      </c>
      <c r="B12" s="125">
        <v>13688</v>
      </c>
      <c r="C12" s="126">
        <v>1914</v>
      </c>
      <c r="D12" s="126">
        <v>1338</v>
      </c>
      <c r="E12" s="126">
        <v>828</v>
      </c>
      <c r="F12" s="126">
        <v>1017</v>
      </c>
      <c r="G12" s="126">
        <v>2116</v>
      </c>
      <c r="H12" s="126">
        <v>1667</v>
      </c>
      <c r="I12" s="126">
        <v>1289</v>
      </c>
      <c r="J12" s="126">
        <v>861</v>
      </c>
      <c r="K12" s="125">
        <v>455</v>
      </c>
      <c r="L12" s="126">
        <v>391</v>
      </c>
      <c r="M12" s="126">
        <v>329</v>
      </c>
      <c r="N12" s="126">
        <v>365</v>
      </c>
      <c r="O12" s="126">
        <v>399</v>
      </c>
      <c r="P12" s="126">
        <v>314</v>
      </c>
      <c r="Q12" s="126">
        <v>211</v>
      </c>
      <c r="R12" s="126">
        <v>118</v>
      </c>
      <c r="S12" s="127">
        <v>50</v>
      </c>
      <c r="T12" s="127">
        <v>16</v>
      </c>
    </row>
    <row r="13" spans="1:20" ht="13.5" customHeight="1" x14ac:dyDescent="0.25">
      <c r="A13" s="124">
        <v>1962</v>
      </c>
      <c r="B13" s="125">
        <v>13402</v>
      </c>
      <c r="C13" s="126">
        <v>1708</v>
      </c>
      <c r="D13" s="126">
        <v>1188</v>
      </c>
      <c r="E13" s="126">
        <v>855</v>
      </c>
      <c r="F13" s="126">
        <v>1039</v>
      </c>
      <c r="G13" s="126">
        <v>2256</v>
      </c>
      <c r="H13" s="126">
        <v>1577</v>
      </c>
      <c r="I13" s="126">
        <v>1247</v>
      </c>
      <c r="J13" s="126">
        <v>884</v>
      </c>
      <c r="K13" s="125">
        <v>489</v>
      </c>
      <c r="L13" s="126">
        <v>314</v>
      </c>
      <c r="M13" s="126">
        <v>338</v>
      </c>
      <c r="N13" s="126">
        <v>326</v>
      </c>
      <c r="O13" s="126">
        <v>439</v>
      </c>
      <c r="P13" s="126">
        <v>322</v>
      </c>
      <c r="Q13" s="126">
        <v>211</v>
      </c>
      <c r="R13" s="126">
        <v>126</v>
      </c>
      <c r="S13" s="127">
        <v>57</v>
      </c>
      <c r="T13" s="127">
        <v>22</v>
      </c>
    </row>
    <row r="14" spans="1:20" ht="13.5" customHeight="1" x14ac:dyDescent="0.25">
      <c r="A14" s="124">
        <v>1963</v>
      </c>
      <c r="B14" s="125">
        <v>12520</v>
      </c>
      <c r="C14" s="126">
        <v>1608</v>
      </c>
      <c r="D14" s="126">
        <v>1042</v>
      </c>
      <c r="E14" s="126">
        <v>681</v>
      </c>
      <c r="F14" s="126">
        <v>1059</v>
      </c>
      <c r="G14" s="126">
        <v>2209</v>
      </c>
      <c r="H14" s="126">
        <v>1475</v>
      </c>
      <c r="I14" s="126">
        <v>1020</v>
      </c>
      <c r="J14" s="126">
        <v>793</v>
      </c>
      <c r="K14" s="125">
        <v>483</v>
      </c>
      <c r="L14" s="126">
        <v>267</v>
      </c>
      <c r="M14" s="126">
        <v>311</v>
      </c>
      <c r="N14" s="126">
        <v>313</v>
      </c>
      <c r="O14" s="126">
        <v>392</v>
      </c>
      <c r="P14" s="126">
        <v>407</v>
      </c>
      <c r="Q14" s="126">
        <v>227</v>
      </c>
      <c r="R14" s="126">
        <v>152</v>
      </c>
      <c r="S14" s="127">
        <v>58</v>
      </c>
      <c r="T14" s="127">
        <v>22</v>
      </c>
    </row>
    <row r="15" spans="1:20" ht="13.5" customHeight="1" x14ac:dyDescent="0.25">
      <c r="A15" s="124">
        <v>1964</v>
      </c>
      <c r="B15" s="125">
        <v>15325</v>
      </c>
      <c r="C15" s="126">
        <v>1853</v>
      </c>
      <c r="D15" s="126">
        <v>1169</v>
      </c>
      <c r="E15" s="126">
        <v>911</v>
      </c>
      <c r="F15" s="126">
        <v>1291</v>
      </c>
      <c r="G15" s="126">
        <v>2406</v>
      </c>
      <c r="H15" s="126">
        <v>1713</v>
      </c>
      <c r="I15" s="126">
        <v>1196</v>
      </c>
      <c r="J15" s="126">
        <v>987</v>
      </c>
      <c r="K15" s="125">
        <v>775</v>
      </c>
      <c r="L15" s="126">
        <v>357</v>
      </c>
      <c r="M15" s="126">
        <v>529</v>
      </c>
      <c r="N15" s="126">
        <v>480</v>
      </c>
      <c r="O15" s="126">
        <v>576</v>
      </c>
      <c r="P15" s="126">
        <v>475</v>
      </c>
      <c r="Q15" s="126">
        <v>320</v>
      </c>
      <c r="R15" s="126">
        <v>161</v>
      </c>
      <c r="S15" s="127">
        <v>88</v>
      </c>
      <c r="T15" s="127">
        <v>28</v>
      </c>
    </row>
    <row r="16" spans="1:20" ht="13.5" customHeight="1" x14ac:dyDescent="0.25">
      <c r="A16" s="124">
        <v>1965</v>
      </c>
      <c r="B16" s="125">
        <v>15849</v>
      </c>
      <c r="C16" s="126">
        <v>1892</v>
      </c>
      <c r="D16" s="126">
        <v>1197</v>
      </c>
      <c r="E16" s="126">
        <v>949</v>
      </c>
      <c r="F16" s="126">
        <v>1318</v>
      </c>
      <c r="G16" s="126">
        <v>2551</v>
      </c>
      <c r="H16" s="126">
        <v>1849</v>
      </c>
      <c r="I16" s="126">
        <v>1363</v>
      </c>
      <c r="J16" s="126">
        <v>960</v>
      </c>
      <c r="K16" s="125">
        <v>756</v>
      </c>
      <c r="L16" s="126">
        <v>367</v>
      </c>
      <c r="M16" s="126">
        <v>503</v>
      </c>
      <c r="N16" s="126">
        <v>476</v>
      </c>
      <c r="O16" s="126">
        <v>532</v>
      </c>
      <c r="P16" s="126">
        <v>505</v>
      </c>
      <c r="Q16" s="126">
        <v>335</v>
      </c>
      <c r="R16" s="126">
        <v>180</v>
      </c>
      <c r="S16" s="127">
        <v>78</v>
      </c>
      <c r="T16" s="127">
        <v>35</v>
      </c>
    </row>
    <row r="17" spans="1:20" ht="13.5" customHeight="1" x14ac:dyDescent="0.25">
      <c r="A17" s="124">
        <v>1966</v>
      </c>
      <c r="B17" s="125">
        <v>18377</v>
      </c>
      <c r="C17" s="126">
        <v>2043</v>
      </c>
      <c r="D17" s="126">
        <v>1453</v>
      </c>
      <c r="E17" s="126">
        <v>1277</v>
      </c>
      <c r="F17" s="126">
        <v>1567</v>
      </c>
      <c r="G17" s="126">
        <v>2652</v>
      </c>
      <c r="H17" s="126">
        <v>2060</v>
      </c>
      <c r="I17" s="126">
        <v>1513</v>
      </c>
      <c r="J17" s="126">
        <v>1343</v>
      </c>
      <c r="K17" s="125">
        <v>995</v>
      </c>
      <c r="L17" s="126">
        <v>531</v>
      </c>
      <c r="M17" s="126">
        <v>543</v>
      </c>
      <c r="N17" s="126">
        <v>592</v>
      </c>
      <c r="O17" s="126">
        <v>661</v>
      </c>
      <c r="P17" s="126">
        <v>588</v>
      </c>
      <c r="Q17" s="126">
        <v>333</v>
      </c>
      <c r="R17" s="126">
        <v>123</v>
      </c>
      <c r="S17" s="127">
        <v>71</v>
      </c>
      <c r="T17" s="127">
        <v>30</v>
      </c>
    </row>
    <row r="18" spans="1:20" ht="13.5" customHeight="1" x14ac:dyDescent="0.25">
      <c r="A18" s="124">
        <v>1967</v>
      </c>
      <c r="B18" s="125">
        <v>23162</v>
      </c>
      <c r="C18" s="126">
        <v>2320</v>
      </c>
      <c r="D18" s="126">
        <v>1832</v>
      </c>
      <c r="E18" s="126">
        <v>1539</v>
      </c>
      <c r="F18" s="126">
        <v>1934</v>
      </c>
      <c r="G18" s="126">
        <v>2936</v>
      </c>
      <c r="H18" s="126">
        <v>2513</v>
      </c>
      <c r="I18" s="126">
        <v>1822</v>
      </c>
      <c r="J18" s="126">
        <v>1929</v>
      </c>
      <c r="K18" s="125">
        <v>1339</v>
      </c>
      <c r="L18" s="126">
        <v>758</v>
      </c>
      <c r="M18" s="126">
        <v>620</v>
      </c>
      <c r="N18" s="126">
        <v>903</v>
      </c>
      <c r="O18" s="126">
        <v>1021</v>
      </c>
      <c r="P18" s="126">
        <v>848</v>
      </c>
      <c r="Q18" s="126">
        <v>471</v>
      </c>
      <c r="R18" s="126">
        <v>237</v>
      </c>
      <c r="S18" s="127">
        <v>95</v>
      </c>
      <c r="T18" s="127">
        <v>45</v>
      </c>
    </row>
    <row r="19" spans="1:20" ht="13.5" customHeight="1" x14ac:dyDescent="0.25">
      <c r="A19" s="124">
        <v>1968</v>
      </c>
      <c r="B19" s="125">
        <v>19303</v>
      </c>
      <c r="C19" s="126">
        <v>1769</v>
      </c>
      <c r="D19" s="126">
        <v>1303</v>
      </c>
      <c r="E19" s="126">
        <v>1020</v>
      </c>
      <c r="F19" s="126">
        <v>1660</v>
      </c>
      <c r="G19" s="126">
        <v>3129</v>
      </c>
      <c r="H19" s="126">
        <v>2606</v>
      </c>
      <c r="I19" s="126">
        <v>1528</v>
      </c>
      <c r="J19" s="126">
        <v>1437</v>
      </c>
      <c r="K19" s="125">
        <v>1020</v>
      </c>
      <c r="L19" s="126">
        <v>727</v>
      </c>
      <c r="M19" s="126">
        <v>421</v>
      </c>
      <c r="N19" s="126">
        <v>677</v>
      </c>
      <c r="O19" s="126">
        <v>740</v>
      </c>
      <c r="P19" s="126">
        <v>594</v>
      </c>
      <c r="Q19" s="126">
        <v>353</v>
      </c>
      <c r="R19" s="126">
        <v>205</v>
      </c>
      <c r="S19" s="127">
        <v>77</v>
      </c>
      <c r="T19" s="127">
        <v>35</v>
      </c>
    </row>
    <row r="20" spans="1:20" ht="13.5" customHeight="1" x14ac:dyDescent="0.25">
      <c r="A20" s="124">
        <v>1969</v>
      </c>
      <c r="B20" s="125">
        <v>18441</v>
      </c>
      <c r="C20" s="126">
        <v>1666</v>
      </c>
      <c r="D20" s="126">
        <v>1241</v>
      </c>
      <c r="E20" s="126">
        <v>915</v>
      </c>
      <c r="F20" s="126">
        <v>1505</v>
      </c>
      <c r="G20" s="126">
        <v>2929</v>
      </c>
      <c r="H20" s="126">
        <v>2458</v>
      </c>
      <c r="I20" s="126">
        <v>1579</v>
      </c>
      <c r="J20" s="126">
        <v>1492</v>
      </c>
      <c r="K20" s="125">
        <v>1061</v>
      </c>
      <c r="L20" s="126">
        <v>853</v>
      </c>
      <c r="M20" s="126">
        <v>372</v>
      </c>
      <c r="N20" s="126">
        <v>656</v>
      </c>
      <c r="O20" s="126">
        <v>639</v>
      </c>
      <c r="P20" s="126">
        <v>525</v>
      </c>
      <c r="Q20" s="126">
        <v>313</v>
      </c>
      <c r="R20" s="126">
        <v>141</v>
      </c>
      <c r="S20" s="127">
        <v>68</v>
      </c>
      <c r="T20" s="127">
        <v>27</v>
      </c>
    </row>
    <row r="21" spans="1:20" ht="13.5" customHeight="1" x14ac:dyDescent="0.25">
      <c r="A21" s="124">
        <v>1970</v>
      </c>
      <c r="B21" s="125">
        <v>20881</v>
      </c>
      <c r="C21" s="126">
        <v>1723</v>
      </c>
      <c r="D21" s="126">
        <v>1398</v>
      </c>
      <c r="E21" s="126">
        <v>986</v>
      </c>
      <c r="F21" s="126">
        <v>1649</v>
      </c>
      <c r="G21" s="126">
        <v>3592</v>
      </c>
      <c r="H21" s="126">
        <v>2908</v>
      </c>
      <c r="I21" s="126">
        <v>1827</v>
      </c>
      <c r="J21" s="126">
        <v>1399</v>
      </c>
      <c r="K21" s="125">
        <v>1143</v>
      </c>
      <c r="L21" s="126">
        <v>822</v>
      </c>
      <c r="M21" s="126">
        <v>396</v>
      </c>
      <c r="N21" s="126">
        <v>666</v>
      </c>
      <c r="O21" s="126">
        <v>823</v>
      </c>
      <c r="P21" s="126">
        <v>719</v>
      </c>
      <c r="Q21" s="126">
        <v>480</v>
      </c>
      <c r="R21" s="126">
        <v>219</v>
      </c>
      <c r="S21" s="127">
        <v>101</v>
      </c>
      <c r="T21" s="127">
        <v>30</v>
      </c>
    </row>
    <row r="22" spans="1:20" ht="13.5" customHeight="1" x14ac:dyDescent="0.25">
      <c r="A22" s="124">
        <v>1971</v>
      </c>
      <c r="B22" s="125">
        <v>12742</v>
      </c>
      <c r="C22" s="126">
        <v>1062</v>
      </c>
      <c r="D22" s="126">
        <v>714</v>
      </c>
      <c r="E22" s="126">
        <v>457</v>
      </c>
      <c r="F22" s="126">
        <v>1102</v>
      </c>
      <c r="G22" s="126">
        <v>3050</v>
      </c>
      <c r="H22" s="126">
        <v>1957</v>
      </c>
      <c r="I22" s="126">
        <v>1084</v>
      </c>
      <c r="J22" s="126">
        <v>687</v>
      </c>
      <c r="K22" s="125">
        <v>542</v>
      </c>
      <c r="L22" s="126">
        <v>407</v>
      </c>
      <c r="M22" s="126">
        <v>203</v>
      </c>
      <c r="N22" s="126">
        <v>313</v>
      </c>
      <c r="O22" s="126">
        <v>382</v>
      </c>
      <c r="P22" s="126">
        <v>332</v>
      </c>
      <c r="Q22" s="126">
        <v>254</v>
      </c>
      <c r="R22" s="126">
        <v>126</v>
      </c>
      <c r="S22" s="127">
        <v>53</v>
      </c>
      <c r="T22" s="127">
        <v>17</v>
      </c>
    </row>
    <row r="23" spans="1:20" ht="13.5" customHeight="1" x14ac:dyDescent="0.25">
      <c r="A23" s="124">
        <v>1972</v>
      </c>
      <c r="B23" s="125">
        <v>10859</v>
      </c>
      <c r="C23" s="126">
        <v>970</v>
      </c>
      <c r="D23" s="126">
        <v>563</v>
      </c>
      <c r="E23" s="126">
        <v>368</v>
      </c>
      <c r="F23" s="126">
        <v>976</v>
      </c>
      <c r="G23" s="126">
        <v>2668</v>
      </c>
      <c r="H23" s="126">
        <v>1844</v>
      </c>
      <c r="I23" s="126">
        <v>969</v>
      </c>
      <c r="J23" s="126">
        <v>617</v>
      </c>
      <c r="K23" s="125">
        <v>439</v>
      </c>
      <c r="L23" s="126">
        <v>308</v>
      </c>
      <c r="M23" s="126">
        <v>187</v>
      </c>
      <c r="N23" s="126">
        <v>183</v>
      </c>
      <c r="O23" s="126">
        <v>222</v>
      </c>
      <c r="P23" s="126">
        <v>211</v>
      </c>
      <c r="Q23" s="126">
        <v>162</v>
      </c>
      <c r="R23" s="126">
        <v>94</v>
      </c>
      <c r="S23" s="127">
        <v>65</v>
      </c>
      <c r="T23" s="127">
        <v>13</v>
      </c>
    </row>
    <row r="24" spans="1:20" ht="13.5" customHeight="1" x14ac:dyDescent="0.25">
      <c r="A24" s="124">
        <v>1973</v>
      </c>
      <c r="B24" s="125">
        <v>11083</v>
      </c>
      <c r="C24" s="126">
        <v>1072</v>
      </c>
      <c r="D24" s="126">
        <v>619</v>
      </c>
      <c r="E24" s="126">
        <v>342</v>
      </c>
      <c r="F24" s="126">
        <v>953</v>
      </c>
      <c r="G24" s="126">
        <v>2619</v>
      </c>
      <c r="H24" s="126">
        <v>1985</v>
      </c>
      <c r="I24" s="126">
        <v>1055</v>
      </c>
      <c r="J24" s="126">
        <v>660</v>
      </c>
      <c r="K24" s="125">
        <v>471</v>
      </c>
      <c r="L24" s="126">
        <v>321</v>
      </c>
      <c r="M24" s="126">
        <v>224</v>
      </c>
      <c r="N24" s="126">
        <v>141</v>
      </c>
      <c r="O24" s="126">
        <v>173</v>
      </c>
      <c r="P24" s="126">
        <v>154</v>
      </c>
      <c r="Q24" s="126">
        <v>130</v>
      </c>
      <c r="R24" s="126">
        <v>101</v>
      </c>
      <c r="S24" s="127">
        <v>49</v>
      </c>
      <c r="T24" s="127">
        <v>14</v>
      </c>
    </row>
    <row r="25" spans="1:20" ht="13.5" customHeight="1" x14ac:dyDescent="0.25">
      <c r="A25" s="124">
        <v>1974</v>
      </c>
      <c r="B25" s="125">
        <v>11110</v>
      </c>
      <c r="C25" s="126">
        <v>1018</v>
      </c>
      <c r="D25" s="126">
        <v>568</v>
      </c>
      <c r="E25" s="126">
        <v>354</v>
      </c>
      <c r="F25" s="126">
        <v>1035</v>
      </c>
      <c r="G25" s="126">
        <v>2784</v>
      </c>
      <c r="H25" s="126">
        <v>2034</v>
      </c>
      <c r="I25" s="126">
        <v>984</v>
      </c>
      <c r="J25" s="126">
        <v>642</v>
      </c>
      <c r="K25" s="125">
        <v>502</v>
      </c>
      <c r="L25" s="126">
        <v>338</v>
      </c>
      <c r="M25" s="126">
        <v>191</v>
      </c>
      <c r="N25" s="126">
        <v>104</v>
      </c>
      <c r="O25" s="126">
        <v>161</v>
      </c>
      <c r="P25" s="126">
        <v>140</v>
      </c>
      <c r="Q25" s="126">
        <v>109</v>
      </c>
      <c r="R25" s="126">
        <v>86</v>
      </c>
      <c r="S25" s="127">
        <v>40</v>
      </c>
      <c r="T25" s="127">
        <v>20</v>
      </c>
    </row>
    <row r="26" spans="1:20" ht="13.5" customHeight="1" x14ac:dyDescent="0.25">
      <c r="A26" s="124">
        <v>1975</v>
      </c>
      <c r="B26" s="125">
        <v>10434</v>
      </c>
      <c r="C26" s="126">
        <v>1169</v>
      </c>
      <c r="D26" s="126">
        <v>534</v>
      </c>
      <c r="E26" s="126">
        <v>384</v>
      </c>
      <c r="F26" s="126">
        <v>1085</v>
      </c>
      <c r="G26" s="126">
        <v>2444</v>
      </c>
      <c r="H26" s="126">
        <v>1802</v>
      </c>
      <c r="I26" s="126">
        <v>850</v>
      </c>
      <c r="J26" s="126">
        <v>528</v>
      </c>
      <c r="K26" s="125">
        <v>374</v>
      </c>
      <c r="L26" s="126">
        <v>282</v>
      </c>
      <c r="M26" s="126">
        <v>208</v>
      </c>
      <c r="N26" s="126">
        <v>122</v>
      </c>
      <c r="O26" s="126">
        <v>192</v>
      </c>
      <c r="P26" s="126">
        <v>165</v>
      </c>
      <c r="Q26" s="126">
        <v>138</v>
      </c>
      <c r="R26" s="126">
        <v>85</v>
      </c>
      <c r="S26" s="127">
        <v>31</v>
      </c>
      <c r="T26" s="127">
        <v>41</v>
      </c>
    </row>
    <row r="27" spans="1:20" ht="13.5" customHeight="1" x14ac:dyDescent="0.25">
      <c r="A27" s="124">
        <v>1976</v>
      </c>
      <c r="B27" s="125">
        <v>10291</v>
      </c>
      <c r="C27" s="126">
        <v>1090</v>
      </c>
      <c r="D27" s="126">
        <v>539</v>
      </c>
      <c r="E27" s="126">
        <v>379</v>
      </c>
      <c r="F27" s="126">
        <v>772</v>
      </c>
      <c r="G27" s="126">
        <v>2142</v>
      </c>
      <c r="H27" s="126">
        <v>1883</v>
      </c>
      <c r="I27" s="126">
        <v>948</v>
      </c>
      <c r="J27" s="126">
        <v>645</v>
      </c>
      <c r="K27" s="125">
        <v>460</v>
      </c>
      <c r="L27" s="126">
        <v>378</v>
      </c>
      <c r="M27" s="126">
        <v>297</v>
      </c>
      <c r="N27" s="126">
        <v>140</v>
      </c>
      <c r="O27" s="126">
        <v>198</v>
      </c>
      <c r="P27" s="126">
        <v>142</v>
      </c>
      <c r="Q27" s="126">
        <v>120</v>
      </c>
      <c r="R27" s="126">
        <v>86</v>
      </c>
      <c r="S27" s="127">
        <v>51</v>
      </c>
      <c r="T27" s="127">
        <v>21</v>
      </c>
    </row>
    <row r="28" spans="1:20" ht="13.5" customHeight="1" x14ac:dyDescent="0.25">
      <c r="A28" s="124">
        <v>1977</v>
      </c>
      <c r="B28" s="125">
        <v>10101</v>
      </c>
      <c r="C28" s="126">
        <v>995</v>
      </c>
      <c r="D28" s="126">
        <v>502</v>
      </c>
      <c r="E28" s="126">
        <v>367</v>
      </c>
      <c r="F28" s="126">
        <v>742</v>
      </c>
      <c r="G28" s="126">
        <v>2157</v>
      </c>
      <c r="H28" s="126">
        <v>1815</v>
      </c>
      <c r="I28" s="126">
        <v>1029</v>
      </c>
      <c r="J28" s="126">
        <v>649</v>
      </c>
      <c r="K28" s="125">
        <v>478</v>
      </c>
      <c r="L28" s="126">
        <v>355</v>
      </c>
      <c r="M28" s="126">
        <v>232</v>
      </c>
      <c r="N28" s="126">
        <v>197</v>
      </c>
      <c r="O28" s="126">
        <v>164</v>
      </c>
      <c r="P28" s="126">
        <v>156</v>
      </c>
      <c r="Q28" s="126">
        <v>107</v>
      </c>
      <c r="R28" s="126">
        <v>102</v>
      </c>
      <c r="S28" s="127">
        <v>39</v>
      </c>
      <c r="T28" s="127">
        <v>15</v>
      </c>
    </row>
    <row r="29" spans="1:20" ht="13.5" customHeight="1" x14ac:dyDescent="0.25">
      <c r="A29" s="124">
        <v>1978</v>
      </c>
      <c r="B29" s="125">
        <v>9519</v>
      </c>
      <c r="C29" s="126">
        <v>977</v>
      </c>
      <c r="D29" s="126">
        <v>486</v>
      </c>
      <c r="E29" s="126">
        <v>338</v>
      </c>
      <c r="F29" s="126">
        <v>633</v>
      </c>
      <c r="G29" s="126">
        <v>1895</v>
      </c>
      <c r="H29" s="126">
        <v>1644</v>
      </c>
      <c r="I29" s="126">
        <v>1042</v>
      </c>
      <c r="J29" s="126">
        <v>663</v>
      </c>
      <c r="K29" s="125">
        <v>447</v>
      </c>
      <c r="L29" s="126">
        <v>324</v>
      </c>
      <c r="M29" s="126">
        <v>263</v>
      </c>
      <c r="N29" s="126">
        <v>195</v>
      </c>
      <c r="O29" s="126">
        <v>135</v>
      </c>
      <c r="P29" s="126">
        <v>165</v>
      </c>
      <c r="Q29" s="126">
        <v>134</v>
      </c>
      <c r="R29" s="126">
        <v>105</v>
      </c>
      <c r="S29" s="127">
        <v>51</v>
      </c>
      <c r="T29" s="127">
        <v>22</v>
      </c>
    </row>
    <row r="30" spans="1:20" ht="13.5" customHeight="1" x14ac:dyDescent="0.25">
      <c r="A30" s="124">
        <v>1979</v>
      </c>
      <c r="B30" s="125">
        <v>8842</v>
      </c>
      <c r="C30" s="126">
        <v>907</v>
      </c>
      <c r="D30" s="126">
        <v>473</v>
      </c>
      <c r="E30" s="126">
        <v>338</v>
      </c>
      <c r="F30" s="126">
        <v>559</v>
      </c>
      <c r="G30" s="126">
        <v>1721</v>
      </c>
      <c r="H30" s="126">
        <v>1545</v>
      </c>
      <c r="I30" s="126">
        <v>991</v>
      </c>
      <c r="J30" s="126">
        <v>620</v>
      </c>
      <c r="K30" s="125">
        <v>368</v>
      </c>
      <c r="L30" s="126">
        <v>297</v>
      </c>
      <c r="M30" s="126">
        <v>219</v>
      </c>
      <c r="N30" s="126">
        <v>233</v>
      </c>
      <c r="O30" s="126">
        <v>130</v>
      </c>
      <c r="P30" s="126">
        <v>163</v>
      </c>
      <c r="Q30" s="126">
        <v>127</v>
      </c>
      <c r="R30" s="126">
        <v>87</v>
      </c>
      <c r="S30" s="127">
        <v>48</v>
      </c>
      <c r="T30" s="127">
        <v>16</v>
      </c>
    </row>
    <row r="31" spans="1:20" ht="13.5" customHeight="1" x14ac:dyDescent="0.25">
      <c r="A31" s="124">
        <v>1980</v>
      </c>
      <c r="B31" s="125">
        <v>9545</v>
      </c>
      <c r="C31" s="126">
        <v>1107</v>
      </c>
      <c r="D31" s="126">
        <v>611</v>
      </c>
      <c r="E31" s="126">
        <v>355</v>
      </c>
      <c r="F31" s="126">
        <v>683</v>
      </c>
      <c r="G31" s="126">
        <v>1682</v>
      </c>
      <c r="H31" s="126">
        <v>1682</v>
      </c>
      <c r="I31" s="126">
        <v>914</v>
      </c>
      <c r="J31" s="126">
        <v>568</v>
      </c>
      <c r="K31" s="125">
        <v>427</v>
      </c>
      <c r="L31" s="126">
        <v>336</v>
      </c>
      <c r="M31" s="126">
        <v>269</v>
      </c>
      <c r="N31" s="126">
        <v>268</v>
      </c>
      <c r="O31" s="126">
        <v>136</v>
      </c>
      <c r="P31" s="126">
        <v>160</v>
      </c>
      <c r="Q31" s="126">
        <v>148</v>
      </c>
      <c r="R31" s="126">
        <v>112</v>
      </c>
      <c r="S31" s="127">
        <v>70</v>
      </c>
      <c r="T31" s="127">
        <v>17</v>
      </c>
    </row>
    <row r="32" spans="1:20" ht="13.5" customHeight="1" x14ac:dyDescent="0.25">
      <c r="A32" s="124">
        <v>1981</v>
      </c>
      <c r="B32" s="125">
        <v>9134</v>
      </c>
      <c r="C32" s="126">
        <v>1065</v>
      </c>
      <c r="D32" s="126">
        <v>611</v>
      </c>
      <c r="E32" s="126">
        <v>379</v>
      </c>
      <c r="F32" s="126">
        <v>651</v>
      </c>
      <c r="G32" s="126">
        <v>1593</v>
      </c>
      <c r="H32" s="126">
        <v>1486</v>
      </c>
      <c r="I32" s="126">
        <v>943</v>
      </c>
      <c r="J32" s="126">
        <v>614</v>
      </c>
      <c r="K32" s="125">
        <v>395</v>
      </c>
      <c r="L32" s="126">
        <v>277</v>
      </c>
      <c r="M32" s="126">
        <v>252</v>
      </c>
      <c r="N32" s="126">
        <v>245</v>
      </c>
      <c r="O32" s="126">
        <v>148</v>
      </c>
      <c r="P32" s="126">
        <v>151</v>
      </c>
      <c r="Q32" s="126">
        <v>127</v>
      </c>
      <c r="R32" s="126">
        <v>106</v>
      </c>
      <c r="S32" s="127">
        <v>61</v>
      </c>
      <c r="T32" s="127">
        <v>30</v>
      </c>
    </row>
    <row r="33" spans="1:21" ht="13.5" customHeight="1" x14ac:dyDescent="0.25">
      <c r="A33" s="124">
        <v>1982</v>
      </c>
      <c r="B33" s="125">
        <v>9328</v>
      </c>
      <c r="C33" s="126">
        <v>1137</v>
      </c>
      <c r="D33" s="126">
        <v>652</v>
      </c>
      <c r="E33" s="126">
        <v>398</v>
      </c>
      <c r="F33" s="126">
        <v>641</v>
      </c>
      <c r="G33" s="126">
        <v>1594</v>
      </c>
      <c r="H33" s="126">
        <v>1555</v>
      </c>
      <c r="I33" s="126">
        <v>951</v>
      </c>
      <c r="J33" s="126">
        <v>661</v>
      </c>
      <c r="K33" s="125">
        <v>406</v>
      </c>
      <c r="L33" s="126">
        <v>284</v>
      </c>
      <c r="M33" s="126">
        <v>245</v>
      </c>
      <c r="N33" s="126">
        <v>241</v>
      </c>
      <c r="O33" s="126">
        <v>156</v>
      </c>
      <c r="P33" s="126">
        <v>115</v>
      </c>
      <c r="Q33" s="126">
        <v>129</v>
      </c>
      <c r="R33" s="126">
        <v>79</v>
      </c>
      <c r="S33" s="127">
        <v>50</v>
      </c>
      <c r="T33" s="127">
        <v>34</v>
      </c>
    </row>
    <row r="34" spans="1:21" ht="13.5" customHeight="1" x14ac:dyDescent="0.25">
      <c r="A34" s="124">
        <v>1983</v>
      </c>
      <c r="B34" s="125">
        <v>8362</v>
      </c>
      <c r="C34" s="126">
        <v>1021</v>
      </c>
      <c r="D34" s="126">
        <v>579</v>
      </c>
      <c r="E34" s="126">
        <v>315</v>
      </c>
      <c r="F34" s="126">
        <v>594</v>
      </c>
      <c r="G34" s="126">
        <v>1520</v>
      </c>
      <c r="H34" s="126">
        <v>1442</v>
      </c>
      <c r="I34" s="126">
        <v>834</v>
      </c>
      <c r="J34" s="126">
        <v>558</v>
      </c>
      <c r="K34" s="125">
        <v>356</v>
      </c>
      <c r="L34" s="126">
        <v>236</v>
      </c>
      <c r="M34" s="126">
        <v>209</v>
      </c>
      <c r="N34" s="126">
        <v>175</v>
      </c>
      <c r="O34" s="126">
        <v>173</v>
      </c>
      <c r="P34" s="126">
        <v>85</v>
      </c>
      <c r="Q34" s="126">
        <v>92</v>
      </c>
      <c r="R34" s="126">
        <v>81</v>
      </c>
      <c r="S34" s="127">
        <v>66</v>
      </c>
      <c r="T34" s="127">
        <v>26</v>
      </c>
    </row>
    <row r="35" spans="1:21" ht="13.5" customHeight="1" x14ac:dyDescent="0.25">
      <c r="A35" s="124">
        <v>1984</v>
      </c>
      <c r="B35" s="125">
        <v>8078</v>
      </c>
      <c r="C35" s="126">
        <v>977</v>
      </c>
      <c r="D35" s="126">
        <v>544</v>
      </c>
      <c r="E35" s="126">
        <v>324</v>
      </c>
      <c r="F35" s="126">
        <v>556</v>
      </c>
      <c r="G35" s="126">
        <v>1540</v>
      </c>
      <c r="H35" s="126">
        <v>1428</v>
      </c>
      <c r="I35" s="126">
        <v>855</v>
      </c>
      <c r="J35" s="126">
        <v>526</v>
      </c>
      <c r="K35" s="125">
        <v>321</v>
      </c>
      <c r="L35" s="126">
        <v>205</v>
      </c>
      <c r="M35" s="126">
        <v>164</v>
      </c>
      <c r="N35" s="126">
        <v>194</v>
      </c>
      <c r="O35" s="126">
        <v>131</v>
      </c>
      <c r="P35" s="126">
        <v>76</v>
      </c>
      <c r="Q35" s="126">
        <v>109</v>
      </c>
      <c r="R35" s="126">
        <v>72</v>
      </c>
      <c r="S35" s="127">
        <v>37</v>
      </c>
      <c r="T35" s="127">
        <v>19</v>
      </c>
    </row>
    <row r="36" spans="1:21" ht="13.5" customHeight="1" x14ac:dyDescent="0.25">
      <c r="A36" s="124">
        <v>1985</v>
      </c>
      <c r="B36" s="125">
        <v>7723</v>
      </c>
      <c r="C36" s="126">
        <v>1003</v>
      </c>
      <c r="D36" s="126">
        <v>548</v>
      </c>
      <c r="E36" s="126">
        <v>316</v>
      </c>
      <c r="F36" s="126">
        <v>517</v>
      </c>
      <c r="G36" s="126">
        <v>1556</v>
      </c>
      <c r="H36" s="126">
        <v>1181</v>
      </c>
      <c r="I36" s="126">
        <v>798</v>
      </c>
      <c r="J36" s="126">
        <v>506</v>
      </c>
      <c r="K36" s="125">
        <v>300</v>
      </c>
      <c r="L36" s="126">
        <v>197</v>
      </c>
      <c r="M36" s="126">
        <v>147</v>
      </c>
      <c r="N36" s="126">
        <v>175</v>
      </c>
      <c r="O36" s="126">
        <v>180</v>
      </c>
      <c r="P36" s="126">
        <v>71</v>
      </c>
      <c r="Q36" s="126">
        <v>98</v>
      </c>
      <c r="R36" s="126">
        <v>68</v>
      </c>
      <c r="S36" s="127">
        <v>36</v>
      </c>
      <c r="T36" s="127">
        <v>26</v>
      </c>
    </row>
    <row r="37" spans="1:21" ht="13.5" customHeight="1" x14ac:dyDescent="0.25">
      <c r="A37" s="124">
        <v>1986</v>
      </c>
      <c r="B37" s="125">
        <v>7699</v>
      </c>
      <c r="C37" s="126">
        <v>997</v>
      </c>
      <c r="D37" s="126">
        <v>597</v>
      </c>
      <c r="E37" s="126">
        <v>283</v>
      </c>
      <c r="F37" s="126">
        <v>522</v>
      </c>
      <c r="G37" s="126">
        <v>1487</v>
      </c>
      <c r="H37" s="126">
        <v>1198</v>
      </c>
      <c r="I37" s="126">
        <v>746</v>
      </c>
      <c r="J37" s="126">
        <v>460</v>
      </c>
      <c r="K37" s="125">
        <v>316</v>
      </c>
      <c r="L37" s="126">
        <v>188</v>
      </c>
      <c r="M37" s="126">
        <v>161</v>
      </c>
      <c r="N37" s="126">
        <v>175</v>
      </c>
      <c r="O37" s="126">
        <v>206</v>
      </c>
      <c r="P37" s="126">
        <v>91</v>
      </c>
      <c r="Q37" s="126">
        <v>110</v>
      </c>
      <c r="R37" s="126">
        <v>88</v>
      </c>
      <c r="S37" s="127">
        <v>51</v>
      </c>
      <c r="T37" s="127">
        <v>23</v>
      </c>
    </row>
    <row r="38" spans="1:21" ht="13.5" customHeight="1" x14ac:dyDescent="0.25">
      <c r="A38" s="124">
        <v>1987</v>
      </c>
      <c r="B38" s="125">
        <v>7213</v>
      </c>
      <c r="C38" s="126">
        <v>989</v>
      </c>
      <c r="D38" s="126">
        <v>533</v>
      </c>
      <c r="E38" s="126">
        <v>339</v>
      </c>
      <c r="F38" s="126">
        <v>537</v>
      </c>
      <c r="G38" s="126">
        <v>1333</v>
      </c>
      <c r="H38" s="126">
        <v>1051</v>
      </c>
      <c r="I38" s="126">
        <v>714</v>
      </c>
      <c r="J38" s="126">
        <v>427</v>
      </c>
      <c r="K38" s="125">
        <v>329</v>
      </c>
      <c r="L38" s="126">
        <v>193</v>
      </c>
      <c r="M38" s="126">
        <v>150</v>
      </c>
      <c r="N38" s="126">
        <v>153</v>
      </c>
      <c r="O38" s="126">
        <v>141</v>
      </c>
      <c r="P38" s="126">
        <v>94</v>
      </c>
      <c r="Q38" s="126">
        <v>78</v>
      </c>
      <c r="R38" s="126">
        <v>79</v>
      </c>
      <c r="S38" s="127">
        <v>50</v>
      </c>
      <c r="T38" s="127">
        <v>23</v>
      </c>
    </row>
    <row r="39" spans="1:21" ht="13.5" customHeight="1" x14ac:dyDescent="0.25">
      <c r="A39" s="124">
        <v>1988</v>
      </c>
      <c r="B39" s="125">
        <v>7440</v>
      </c>
      <c r="C39" s="126">
        <v>985</v>
      </c>
      <c r="D39" s="126">
        <v>633</v>
      </c>
      <c r="E39" s="126">
        <v>344</v>
      </c>
      <c r="F39" s="126">
        <v>508</v>
      </c>
      <c r="G39" s="126">
        <v>1384</v>
      </c>
      <c r="H39" s="126">
        <v>1122</v>
      </c>
      <c r="I39" s="126">
        <v>744</v>
      </c>
      <c r="J39" s="126">
        <v>449</v>
      </c>
      <c r="K39" s="125">
        <v>330</v>
      </c>
      <c r="L39" s="126">
        <v>192</v>
      </c>
      <c r="M39" s="126">
        <v>148</v>
      </c>
      <c r="N39" s="126">
        <v>145</v>
      </c>
      <c r="O39" s="126">
        <v>155</v>
      </c>
      <c r="P39" s="126">
        <v>106</v>
      </c>
      <c r="Q39" s="126">
        <v>47</v>
      </c>
      <c r="R39" s="126">
        <v>71</v>
      </c>
      <c r="S39" s="127">
        <v>50</v>
      </c>
      <c r="T39" s="127">
        <v>27</v>
      </c>
    </row>
    <row r="40" spans="1:21" ht="13.5" customHeight="1" x14ac:dyDescent="0.25">
      <c r="A40" s="124">
        <v>1989</v>
      </c>
      <c r="B40" s="125">
        <v>7941</v>
      </c>
      <c r="C40" s="126">
        <v>1056</v>
      </c>
      <c r="D40" s="126">
        <v>645</v>
      </c>
      <c r="E40" s="126">
        <v>440</v>
      </c>
      <c r="F40" s="126">
        <v>502</v>
      </c>
      <c r="G40" s="126">
        <v>1355</v>
      </c>
      <c r="H40" s="126">
        <v>1213</v>
      </c>
      <c r="I40" s="126">
        <v>835</v>
      </c>
      <c r="J40" s="126">
        <v>546</v>
      </c>
      <c r="K40" s="125">
        <v>362</v>
      </c>
      <c r="L40" s="126">
        <v>242</v>
      </c>
      <c r="M40" s="126">
        <v>130</v>
      </c>
      <c r="N40" s="126">
        <v>164</v>
      </c>
      <c r="O40" s="126">
        <v>165</v>
      </c>
      <c r="P40" s="126">
        <v>103</v>
      </c>
      <c r="Q40" s="126">
        <v>57</v>
      </c>
      <c r="R40" s="126">
        <v>67</v>
      </c>
      <c r="S40" s="127">
        <v>35</v>
      </c>
      <c r="T40" s="127">
        <v>24</v>
      </c>
    </row>
    <row r="41" spans="1:21" ht="13.5" customHeight="1" x14ac:dyDescent="0.25">
      <c r="A41" s="124">
        <v>1990</v>
      </c>
      <c r="B41" s="125">
        <v>11787</v>
      </c>
      <c r="C41" s="126">
        <v>1303</v>
      </c>
      <c r="D41" s="126">
        <v>778</v>
      </c>
      <c r="E41" s="126">
        <v>451</v>
      </c>
      <c r="F41" s="126">
        <v>693</v>
      </c>
      <c r="G41" s="126">
        <v>1816</v>
      </c>
      <c r="H41" s="126">
        <v>1731</v>
      </c>
      <c r="I41" s="126">
        <v>1082</v>
      </c>
      <c r="J41" s="126">
        <v>774</v>
      </c>
      <c r="K41" s="125">
        <v>728</v>
      </c>
      <c r="L41" s="126">
        <v>583</v>
      </c>
      <c r="M41" s="126">
        <v>368</v>
      </c>
      <c r="N41" s="126">
        <v>383</v>
      </c>
      <c r="O41" s="126">
        <v>436</v>
      </c>
      <c r="P41" s="126">
        <v>309</v>
      </c>
      <c r="Q41" s="126">
        <v>136</v>
      </c>
      <c r="R41" s="126">
        <v>117</v>
      </c>
      <c r="S41" s="127">
        <v>67</v>
      </c>
      <c r="T41" s="127">
        <v>32</v>
      </c>
    </row>
    <row r="42" spans="1:21" ht="13.5" customHeight="1" x14ac:dyDescent="0.25">
      <c r="A42" s="124">
        <v>1991</v>
      </c>
      <c r="B42" s="125">
        <v>11220</v>
      </c>
      <c r="C42" s="126">
        <v>1111</v>
      </c>
      <c r="D42" s="126">
        <v>716</v>
      </c>
      <c r="E42" s="126">
        <v>506</v>
      </c>
      <c r="F42" s="126">
        <v>782</v>
      </c>
      <c r="G42" s="126">
        <v>1450</v>
      </c>
      <c r="H42" s="126">
        <v>1505</v>
      </c>
      <c r="I42" s="126">
        <v>1151</v>
      </c>
      <c r="J42" s="126">
        <v>882</v>
      </c>
      <c r="K42" s="125">
        <v>743</v>
      </c>
      <c r="L42" s="126">
        <v>632</v>
      </c>
      <c r="M42" s="126">
        <v>383</v>
      </c>
      <c r="N42" s="126">
        <v>365</v>
      </c>
      <c r="O42" s="126">
        <v>365</v>
      </c>
      <c r="P42" s="126">
        <v>312</v>
      </c>
      <c r="Q42" s="126">
        <v>132</v>
      </c>
      <c r="R42" s="126">
        <v>100</v>
      </c>
      <c r="S42" s="127">
        <v>57</v>
      </c>
      <c r="T42" s="127">
        <v>28</v>
      </c>
    </row>
    <row r="43" spans="1:21" ht="13.5" customHeight="1" x14ac:dyDescent="0.25">
      <c r="A43" s="124">
        <v>1992</v>
      </c>
      <c r="B43" s="125">
        <v>7291</v>
      </c>
      <c r="C43" s="126">
        <v>1011</v>
      </c>
      <c r="D43" s="126">
        <v>631</v>
      </c>
      <c r="E43" s="126">
        <v>363</v>
      </c>
      <c r="F43" s="126">
        <v>610</v>
      </c>
      <c r="G43" s="126">
        <v>1183</v>
      </c>
      <c r="H43" s="126">
        <v>1113</v>
      </c>
      <c r="I43" s="126">
        <v>792</v>
      </c>
      <c r="J43" s="126">
        <v>458</v>
      </c>
      <c r="K43" s="125">
        <v>289</v>
      </c>
      <c r="L43" s="126">
        <v>195</v>
      </c>
      <c r="M43" s="126">
        <v>119</v>
      </c>
      <c r="N43" s="126">
        <v>103</v>
      </c>
      <c r="O43" s="126">
        <v>130</v>
      </c>
      <c r="P43" s="126">
        <v>107</v>
      </c>
      <c r="Q43" s="126">
        <v>58</v>
      </c>
      <c r="R43" s="126">
        <v>50</v>
      </c>
      <c r="S43" s="127">
        <v>48</v>
      </c>
      <c r="T43" s="127">
        <v>31</v>
      </c>
    </row>
    <row r="44" spans="1:21" ht="13.5" customHeight="1" x14ac:dyDescent="0.25">
      <c r="A44" s="124">
        <v>1993</v>
      </c>
      <c r="B44" s="125">
        <v>7424</v>
      </c>
      <c r="C44" s="126">
        <v>969</v>
      </c>
      <c r="D44" s="126">
        <v>783</v>
      </c>
      <c r="E44" s="126">
        <v>492</v>
      </c>
      <c r="F44" s="126">
        <v>528</v>
      </c>
      <c r="G44" s="126">
        <v>960</v>
      </c>
      <c r="H44" s="126">
        <v>1054</v>
      </c>
      <c r="I44" s="126">
        <v>790</v>
      </c>
      <c r="J44" s="126">
        <v>661</v>
      </c>
      <c r="K44" s="125">
        <v>312</v>
      </c>
      <c r="L44" s="126">
        <v>204</v>
      </c>
      <c r="M44" s="126">
        <v>122</v>
      </c>
      <c r="N44" s="126">
        <v>113</v>
      </c>
      <c r="O44" s="126">
        <v>112</v>
      </c>
      <c r="P44" s="126">
        <v>115</v>
      </c>
      <c r="Q44" s="126">
        <v>80</v>
      </c>
      <c r="R44" s="126">
        <v>62</v>
      </c>
      <c r="S44" s="127">
        <v>47</v>
      </c>
      <c r="T44" s="127">
        <v>20</v>
      </c>
      <c r="U44" s="128"/>
    </row>
    <row r="45" spans="1:21" ht="13.5" customHeight="1" x14ac:dyDescent="0.25">
      <c r="A45" s="124">
        <v>1994</v>
      </c>
      <c r="B45" s="125">
        <v>265</v>
      </c>
      <c r="C45" s="126">
        <v>11</v>
      </c>
      <c r="D45" s="126">
        <v>9</v>
      </c>
      <c r="E45" s="126">
        <v>8</v>
      </c>
      <c r="F45" s="126">
        <v>24</v>
      </c>
      <c r="G45" s="126">
        <v>48</v>
      </c>
      <c r="H45" s="126">
        <v>40</v>
      </c>
      <c r="I45" s="126">
        <v>35</v>
      </c>
      <c r="J45" s="126">
        <v>17</v>
      </c>
      <c r="K45" s="125">
        <v>20</v>
      </c>
      <c r="L45" s="126">
        <v>19</v>
      </c>
      <c r="M45" s="126">
        <v>8</v>
      </c>
      <c r="N45" s="126">
        <v>7</v>
      </c>
      <c r="O45" s="126">
        <v>8</v>
      </c>
      <c r="P45" s="126">
        <v>4</v>
      </c>
      <c r="Q45" s="126">
        <v>5</v>
      </c>
      <c r="R45" s="126">
        <v>0</v>
      </c>
      <c r="S45" s="127">
        <v>1</v>
      </c>
      <c r="T45" s="127">
        <v>1</v>
      </c>
      <c r="U45" s="128"/>
    </row>
    <row r="46" spans="1:21" ht="13.5" customHeight="1" x14ac:dyDescent="0.25">
      <c r="A46" s="124">
        <v>1995</v>
      </c>
      <c r="B46" s="125">
        <v>541</v>
      </c>
      <c r="C46" s="126">
        <v>15</v>
      </c>
      <c r="D46" s="126">
        <v>17</v>
      </c>
      <c r="E46" s="126">
        <v>15</v>
      </c>
      <c r="F46" s="126">
        <v>41</v>
      </c>
      <c r="G46" s="126">
        <v>119</v>
      </c>
      <c r="H46" s="126">
        <v>75</v>
      </c>
      <c r="I46" s="126">
        <v>56</v>
      </c>
      <c r="J46" s="126">
        <v>40</v>
      </c>
      <c r="K46" s="125">
        <v>43</v>
      </c>
      <c r="L46" s="126">
        <v>33</v>
      </c>
      <c r="M46" s="126">
        <v>18</v>
      </c>
      <c r="N46" s="126">
        <v>22</v>
      </c>
      <c r="O46" s="126">
        <v>13</v>
      </c>
      <c r="P46" s="126">
        <v>15</v>
      </c>
      <c r="Q46" s="126">
        <v>11</v>
      </c>
      <c r="R46" s="126">
        <v>3</v>
      </c>
      <c r="S46" s="127">
        <v>3</v>
      </c>
      <c r="T46" s="127">
        <v>2</v>
      </c>
      <c r="U46" s="128"/>
    </row>
    <row r="47" spans="1:21" ht="13.5" customHeight="1" x14ac:dyDescent="0.25">
      <c r="A47" s="124">
        <v>1996</v>
      </c>
      <c r="B47" s="125">
        <v>728</v>
      </c>
      <c r="C47" s="126">
        <v>26</v>
      </c>
      <c r="D47" s="126">
        <v>28</v>
      </c>
      <c r="E47" s="126">
        <v>26</v>
      </c>
      <c r="F47" s="126">
        <v>52</v>
      </c>
      <c r="G47" s="126">
        <v>139</v>
      </c>
      <c r="H47" s="126">
        <v>108</v>
      </c>
      <c r="I47" s="126">
        <v>70</v>
      </c>
      <c r="J47" s="126">
        <v>47</v>
      </c>
      <c r="K47" s="33">
        <v>58</v>
      </c>
      <c r="L47" s="10">
        <v>40</v>
      </c>
      <c r="M47" s="10">
        <v>29</v>
      </c>
      <c r="N47" s="10">
        <v>20</v>
      </c>
      <c r="O47" s="10">
        <v>25</v>
      </c>
      <c r="P47" s="10">
        <v>18</v>
      </c>
      <c r="Q47" s="10">
        <v>19</v>
      </c>
      <c r="R47" s="10">
        <v>12</v>
      </c>
      <c r="S47" s="15">
        <v>6</v>
      </c>
      <c r="T47" s="127">
        <v>5</v>
      </c>
      <c r="U47" s="128"/>
    </row>
    <row r="48" spans="1:21" ht="13.5" customHeight="1" x14ac:dyDescent="0.25">
      <c r="A48" s="124">
        <v>1997</v>
      </c>
      <c r="B48" s="125">
        <v>805</v>
      </c>
      <c r="C48" s="126">
        <v>45</v>
      </c>
      <c r="D48" s="126">
        <v>38</v>
      </c>
      <c r="E48" s="126">
        <v>21</v>
      </c>
      <c r="F48" s="126">
        <v>62</v>
      </c>
      <c r="G48" s="126">
        <v>140</v>
      </c>
      <c r="H48" s="126">
        <v>125</v>
      </c>
      <c r="I48" s="126">
        <v>92</v>
      </c>
      <c r="J48" s="126">
        <v>51</v>
      </c>
      <c r="K48" s="33">
        <v>53</v>
      </c>
      <c r="L48" s="10">
        <v>44</v>
      </c>
      <c r="M48" s="10">
        <v>33</v>
      </c>
      <c r="N48" s="10">
        <v>24</v>
      </c>
      <c r="O48" s="10">
        <v>15</v>
      </c>
      <c r="P48" s="10">
        <v>31</v>
      </c>
      <c r="Q48" s="10">
        <v>14</v>
      </c>
      <c r="R48" s="10">
        <v>3</v>
      </c>
      <c r="S48" s="15">
        <v>8</v>
      </c>
      <c r="T48" s="127">
        <v>6</v>
      </c>
      <c r="U48" s="128"/>
    </row>
    <row r="49" spans="1:21" ht="13.5" customHeight="1" x14ac:dyDescent="0.25">
      <c r="A49" s="124">
        <v>1998</v>
      </c>
      <c r="B49" s="125">
        <v>1241</v>
      </c>
      <c r="C49" s="126">
        <v>53</v>
      </c>
      <c r="D49" s="126">
        <v>65</v>
      </c>
      <c r="E49" s="126">
        <v>57</v>
      </c>
      <c r="F49" s="126">
        <v>72</v>
      </c>
      <c r="G49" s="126">
        <v>242</v>
      </c>
      <c r="H49" s="126">
        <v>222</v>
      </c>
      <c r="I49" s="126">
        <v>132</v>
      </c>
      <c r="J49" s="126">
        <v>96</v>
      </c>
      <c r="K49" s="33">
        <v>84</v>
      </c>
      <c r="L49" s="10">
        <v>61</v>
      </c>
      <c r="M49" s="10">
        <v>40</v>
      </c>
      <c r="N49" s="10">
        <v>32</v>
      </c>
      <c r="O49" s="10">
        <v>24</v>
      </c>
      <c r="P49" s="10">
        <v>19</v>
      </c>
      <c r="Q49" s="10">
        <v>17</v>
      </c>
      <c r="R49" s="10">
        <v>14</v>
      </c>
      <c r="S49" s="15">
        <v>6</v>
      </c>
      <c r="T49" s="127">
        <v>5</v>
      </c>
      <c r="U49" s="128"/>
    </row>
    <row r="50" spans="1:21" ht="13.5" customHeight="1" x14ac:dyDescent="0.25">
      <c r="A50" s="124">
        <v>1999</v>
      </c>
      <c r="B50" s="125">
        <v>1136</v>
      </c>
      <c r="C50" s="126">
        <v>60</v>
      </c>
      <c r="D50" s="126">
        <v>82</v>
      </c>
      <c r="E50" s="126">
        <v>45</v>
      </c>
      <c r="F50" s="126">
        <v>46</v>
      </c>
      <c r="G50" s="126">
        <v>244</v>
      </c>
      <c r="H50" s="126">
        <v>215</v>
      </c>
      <c r="I50" s="126">
        <v>121</v>
      </c>
      <c r="J50" s="126">
        <v>84</v>
      </c>
      <c r="K50" s="33">
        <v>76</v>
      </c>
      <c r="L50" s="10">
        <v>49</v>
      </c>
      <c r="M50" s="10">
        <v>44</v>
      </c>
      <c r="N50" s="10">
        <v>21</v>
      </c>
      <c r="O50" s="10">
        <v>15</v>
      </c>
      <c r="P50" s="10">
        <v>9</v>
      </c>
      <c r="Q50" s="10">
        <v>9</v>
      </c>
      <c r="R50" s="10">
        <v>9</v>
      </c>
      <c r="S50" s="15">
        <v>3</v>
      </c>
      <c r="T50" s="127">
        <v>4</v>
      </c>
      <c r="U50" s="128"/>
    </row>
    <row r="51" spans="1:21" ht="13.5" customHeight="1" x14ac:dyDescent="0.25">
      <c r="A51" s="124">
        <v>2000</v>
      </c>
      <c r="B51" s="125">
        <v>1263</v>
      </c>
      <c r="C51" s="126">
        <v>56</v>
      </c>
      <c r="D51" s="126">
        <v>69</v>
      </c>
      <c r="E51" s="126">
        <v>43</v>
      </c>
      <c r="F51" s="126">
        <v>71</v>
      </c>
      <c r="G51" s="126">
        <v>205</v>
      </c>
      <c r="H51" s="126">
        <v>264</v>
      </c>
      <c r="I51" s="126">
        <v>132</v>
      </c>
      <c r="J51" s="126">
        <v>108</v>
      </c>
      <c r="K51" s="33">
        <v>69</v>
      </c>
      <c r="L51" s="10">
        <v>65</v>
      </c>
      <c r="M51" s="10">
        <v>44</v>
      </c>
      <c r="N51" s="10">
        <v>38</v>
      </c>
      <c r="O51" s="10">
        <v>26</v>
      </c>
      <c r="P51" s="10">
        <v>29</v>
      </c>
      <c r="Q51" s="10">
        <v>21</v>
      </c>
      <c r="R51" s="10">
        <v>14</v>
      </c>
      <c r="S51" s="15">
        <v>5</v>
      </c>
      <c r="T51" s="127">
        <v>4</v>
      </c>
      <c r="U51" s="128"/>
    </row>
    <row r="52" spans="1:21" ht="13.5" customHeight="1" x14ac:dyDescent="0.25">
      <c r="A52" s="130">
        <v>2001</v>
      </c>
      <c r="B52" s="125">
        <v>21469</v>
      </c>
      <c r="C52" s="126">
        <v>351</v>
      </c>
      <c r="D52" s="126">
        <v>370</v>
      </c>
      <c r="E52" s="126">
        <v>287</v>
      </c>
      <c r="F52" s="126">
        <v>997</v>
      </c>
      <c r="G52" s="126">
        <v>3300</v>
      </c>
      <c r="H52" s="126">
        <v>3813</v>
      </c>
      <c r="I52" s="126">
        <v>3042</v>
      </c>
      <c r="J52" s="126">
        <v>2653</v>
      </c>
      <c r="K52" s="10">
        <v>2373</v>
      </c>
      <c r="L52" s="10">
        <v>1907</v>
      </c>
      <c r="M52" s="10">
        <v>1330</v>
      </c>
      <c r="N52" s="10">
        <v>585</v>
      </c>
      <c r="O52" s="10">
        <v>274</v>
      </c>
      <c r="P52" s="10">
        <v>99</v>
      </c>
      <c r="Q52" s="10">
        <v>41</v>
      </c>
      <c r="R52" s="10">
        <v>29</v>
      </c>
      <c r="S52" s="15">
        <v>13</v>
      </c>
      <c r="T52" s="127">
        <v>5</v>
      </c>
      <c r="U52" s="128"/>
    </row>
    <row r="53" spans="1:21" s="113" customFormat="1" ht="13.5" customHeight="1" x14ac:dyDescent="0.2">
      <c r="A53" s="130">
        <v>2002</v>
      </c>
      <c r="B53" s="125">
        <v>32389</v>
      </c>
      <c r="C53" s="126">
        <v>350</v>
      </c>
      <c r="D53" s="126">
        <v>526</v>
      </c>
      <c r="E53" s="126">
        <v>448</v>
      </c>
      <c r="F53" s="126">
        <v>1136</v>
      </c>
      <c r="G53" s="126">
        <v>5349</v>
      </c>
      <c r="H53" s="126">
        <v>5776</v>
      </c>
      <c r="I53" s="126">
        <v>4655</v>
      </c>
      <c r="J53" s="126">
        <v>3885</v>
      </c>
      <c r="K53" s="10">
        <v>3635</v>
      </c>
      <c r="L53" s="10">
        <v>2865</v>
      </c>
      <c r="M53" s="10">
        <v>2034</v>
      </c>
      <c r="N53" s="10">
        <v>996</v>
      </c>
      <c r="O53" s="10">
        <v>419</v>
      </c>
      <c r="P53" s="10">
        <v>164</v>
      </c>
      <c r="Q53" s="10">
        <v>72</v>
      </c>
      <c r="R53" s="10">
        <v>48</v>
      </c>
      <c r="S53" s="15">
        <v>22</v>
      </c>
      <c r="T53" s="127">
        <v>9</v>
      </c>
    </row>
    <row r="54" spans="1:21" ht="13.5" customHeight="1" x14ac:dyDescent="0.25">
      <c r="A54" s="130">
        <v>2003</v>
      </c>
      <c r="B54" s="126">
        <v>34226</v>
      </c>
      <c r="C54" s="131">
        <v>349</v>
      </c>
      <c r="D54" s="126">
        <v>445</v>
      </c>
      <c r="E54" s="126">
        <v>491</v>
      </c>
      <c r="F54" s="131">
        <v>1524</v>
      </c>
      <c r="G54" s="126">
        <v>7321</v>
      </c>
      <c r="H54" s="131">
        <v>6281</v>
      </c>
      <c r="I54" s="126">
        <v>4410</v>
      </c>
      <c r="J54" s="126">
        <v>3441</v>
      </c>
      <c r="K54" s="131">
        <v>3346</v>
      </c>
      <c r="L54" s="126">
        <v>2926</v>
      </c>
      <c r="M54" s="131">
        <v>2009</v>
      </c>
      <c r="N54" s="126">
        <v>1014</v>
      </c>
      <c r="O54" s="131">
        <v>449</v>
      </c>
      <c r="P54" s="127">
        <v>126</v>
      </c>
      <c r="Q54" s="126">
        <v>44</v>
      </c>
      <c r="R54" s="126">
        <v>26</v>
      </c>
      <c r="S54" s="127">
        <v>18</v>
      </c>
      <c r="T54" s="127">
        <v>6</v>
      </c>
    </row>
    <row r="55" spans="1:21" ht="13.5" customHeight="1" x14ac:dyDescent="0.25">
      <c r="A55" s="130">
        <v>2004</v>
      </c>
      <c r="B55" s="126">
        <v>34818</v>
      </c>
      <c r="C55" s="126">
        <v>320</v>
      </c>
      <c r="D55" s="126">
        <v>399</v>
      </c>
      <c r="E55" s="126">
        <v>448</v>
      </c>
      <c r="F55" s="126">
        <v>1196</v>
      </c>
      <c r="G55" s="126">
        <v>7608</v>
      </c>
      <c r="H55" s="126">
        <v>6290</v>
      </c>
      <c r="I55" s="126">
        <v>4305</v>
      </c>
      <c r="J55" s="126">
        <v>3584</v>
      </c>
      <c r="K55" s="126">
        <v>3482</v>
      </c>
      <c r="L55" s="126">
        <v>3116</v>
      </c>
      <c r="M55" s="126">
        <v>2280</v>
      </c>
      <c r="N55" s="126">
        <v>1134</v>
      </c>
      <c r="O55" s="126">
        <v>412</v>
      </c>
      <c r="P55" s="126">
        <v>105</v>
      </c>
      <c r="Q55" s="126">
        <v>73</v>
      </c>
      <c r="R55" s="126">
        <v>32</v>
      </c>
      <c r="S55" s="127">
        <v>15</v>
      </c>
      <c r="T55" s="127">
        <v>19</v>
      </c>
    </row>
    <row r="56" spans="1:21" ht="13.5" customHeight="1" x14ac:dyDescent="0.25">
      <c r="A56" s="130">
        <v>2005</v>
      </c>
      <c r="B56" s="126">
        <v>24065</v>
      </c>
      <c r="C56" s="126">
        <v>433</v>
      </c>
      <c r="D56" s="126">
        <v>494</v>
      </c>
      <c r="E56" s="126">
        <v>562</v>
      </c>
      <c r="F56" s="126">
        <v>971</v>
      </c>
      <c r="G56" s="126">
        <v>3929</v>
      </c>
      <c r="H56" s="126">
        <v>4363</v>
      </c>
      <c r="I56" s="126">
        <v>3646</v>
      </c>
      <c r="J56" s="126">
        <v>2813</v>
      </c>
      <c r="K56" s="126">
        <v>2485</v>
      </c>
      <c r="L56" s="126">
        <v>2009</v>
      </c>
      <c r="M56" s="126">
        <v>1270</v>
      </c>
      <c r="N56" s="126">
        <v>630</v>
      </c>
      <c r="O56" s="126">
        <v>212</v>
      </c>
      <c r="P56" s="126">
        <v>102</v>
      </c>
      <c r="Q56" s="126">
        <v>57</v>
      </c>
      <c r="R56" s="126">
        <v>52</v>
      </c>
      <c r="S56" s="127">
        <v>27</v>
      </c>
      <c r="T56" s="127">
        <v>10</v>
      </c>
    </row>
    <row r="57" spans="1:21" ht="13.5" customHeight="1" x14ac:dyDescent="0.25">
      <c r="A57" s="130">
        <v>2006</v>
      </c>
      <c r="B57" s="126">
        <v>33463</v>
      </c>
      <c r="C57" s="126">
        <v>619</v>
      </c>
      <c r="D57" s="126">
        <v>709</v>
      </c>
      <c r="E57" s="126">
        <v>694</v>
      </c>
      <c r="F57" s="126">
        <v>1364</v>
      </c>
      <c r="G57" s="126">
        <v>5602</v>
      </c>
      <c r="H57" s="126">
        <v>6008</v>
      </c>
      <c r="I57" s="126">
        <v>5238</v>
      </c>
      <c r="J57" s="126">
        <v>4037</v>
      </c>
      <c r="K57" s="126">
        <v>3431</v>
      </c>
      <c r="L57" s="126">
        <v>2696</v>
      </c>
      <c r="M57" s="126">
        <v>1621</v>
      </c>
      <c r="N57" s="126">
        <v>893</v>
      </c>
      <c r="O57" s="126">
        <v>270</v>
      </c>
      <c r="P57" s="126">
        <v>138</v>
      </c>
      <c r="Q57" s="126">
        <v>65</v>
      </c>
      <c r="R57" s="126">
        <v>43</v>
      </c>
      <c r="S57" s="127">
        <v>22</v>
      </c>
      <c r="T57" s="127">
        <v>13</v>
      </c>
    </row>
    <row r="58" spans="1:21" ht="13.5" customHeight="1" x14ac:dyDescent="0.25">
      <c r="A58" s="130">
        <v>2007</v>
      </c>
      <c r="B58" s="126">
        <v>20500</v>
      </c>
      <c r="C58" s="126">
        <v>568</v>
      </c>
      <c r="D58" s="126">
        <v>397</v>
      </c>
      <c r="E58" s="126">
        <v>398</v>
      </c>
      <c r="F58" s="126">
        <v>782</v>
      </c>
      <c r="G58" s="126">
        <v>3683</v>
      </c>
      <c r="H58" s="126">
        <v>3773</v>
      </c>
      <c r="I58" s="126">
        <v>3026</v>
      </c>
      <c r="J58" s="126">
        <v>2142</v>
      </c>
      <c r="K58" s="126">
        <v>1882</v>
      </c>
      <c r="L58" s="126">
        <v>1605</v>
      </c>
      <c r="M58" s="126">
        <v>1094</v>
      </c>
      <c r="N58" s="126">
        <v>622</v>
      </c>
      <c r="O58" s="126">
        <v>272</v>
      </c>
      <c r="P58" s="126">
        <v>105</v>
      </c>
      <c r="Q58" s="126">
        <v>62</v>
      </c>
      <c r="R58" s="126">
        <v>35</v>
      </c>
      <c r="S58" s="127">
        <v>27</v>
      </c>
      <c r="T58" s="127">
        <v>27</v>
      </c>
    </row>
    <row r="59" spans="1:21" ht="13.5" customHeight="1" x14ac:dyDescent="0.25">
      <c r="A59" s="130">
        <v>2008</v>
      </c>
      <c r="B59" s="126">
        <v>6027</v>
      </c>
      <c r="C59" s="126">
        <v>178</v>
      </c>
      <c r="D59" s="126">
        <v>173</v>
      </c>
      <c r="E59" s="126">
        <v>121</v>
      </c>
      <c r="F59" s="126">
        <v>201</v>
      </c>
      <c r="G59" s="126">
        <v>563</v>
      </c>
      <c r="H59" s="126">
        <v>851</v>
      </c>
      <c r="I59" s="126">
        <v>723</v>
      </c>
      <c r="J59" s="126">
        <v>633</v>
      </c>
      <c r="K59" s="126">
        <v>715</v>
      </c>
      <c r="L59" s="126">
        <v>581</v>
      </c>
      <c r="M59" s="126">
        <v>481</v>
      </c>
      <c r="N59" s="126">
        <v>338</v>
      </c>
      <c r="O59" s="126">
        <v>215</v>
      </c>
      <c r="P59" s="126">
        <v>136</v>
      </c>
      <c r="Q59" s="126">
        <v>61</v>
      </c>
      <c r="R59" s="126">
        <v>31</v>
      </c>
      <c r="S59" s="127">
        <v>14</v>
      </c>
      <c r="T59" s="127">
        <v>12</v>
      </c>
    </row>
    <row r="60" spans="1:21" ht="13.5" customHeight="1" x14ac:dyDescent="0.25">
      <c r="A60" s="130">
        <v>2009</v>
      </c>
      <c r="B60" s="126">
        <v>11629</v>
      </c>
      <c r="C60" s="126">
        <v>176</v>
      </c>
      <c r="D60" s="126">
        <v>201</v>
      </c>
      <c r="E60" s="126">
        <v>158</v>
      </c>
      <c r="F60" s="126">
        <v>145</v>
      </c>
      <c r="G60" s="126">
        <v>565</v>
      </c>
      <c r="H60" s="126">
        <v>1699</v>
      </c>
      <c r="I60" s="126">
        <v>1834</v>
      </c>
      <c r="J60" s="126">
        <v>1493</v>
      </c>
      <c r="K60" s="126">
        <v>1374</v>
      </c>
      <c r="L60" s="126">
        <v>1301</v>
      </c>
      <c r="M60" s="126">
        <v>1073</v>
      </c>
      <c r="N60" s="126">
        <v>767</v>
      </c>
      <c r="O60" s="126">
        <v>464</v>
      </c>
      <c r="P60" s="126">
        <v>231</v>
      </c>
      <c r="Q60" s="126">
        <v>71</v>
      </c>
      <c r="R60" s="126">
        <v>44</v>
      </c>
      <c r="S60" s="127">
        <v>25</v>
      </c>
      <c r="T60" s="127">
        <v>8</v>
      </c>
    </row>
    <row r="61" spans="1:21" ht="13.5" customHeight="1" x14ac:dyDescent="0.25">
      <c r="A61" s="132">
        <v>2010</v>
      </c>
      <c r="B61" s="126">
        <v>14867</v>
      </c>
      <c r="C61" s="126">
        <v>277</v>
      </c>
      <c r="D61" s="126">
        <v>272</v>
      </c>
      <c r="E61" s="126">
        <v>209</v>
      </c>
      <c r="F61" s="126">
        <v>208</v>
      </c>
      <c r="G61" s="126">
        <v>634</v>
      </c>
      <c r="H61" s="126">
        <v>2346</v>
      </c>
      <c r="I61" s="126">
        <v>2446</v>
      </c>
      <c r="J61" s="126">
        <v>2033</v>
      </c>
      <c r="K61" s="126">
        <v>1740</v>
      </c>
      <c r="L61" s="126">
        <v>1594</v>
      </c>
      <c r="M61" s="126">
        <v>1223</v>
      </c>
      <c r="N61" s="126">
        <v>936</v>
      </c>
      <c r="O61" s="126">
        <v>523</v>
      </c>
      <c r="P61" s="126">
        <v>247</v>
      </c>
      <c r="Q61" s="126">
        <v>88</v>
      </c>
      <c r="R61" s="126">
        <v>48</v>
      </c>
      <c r="S61" s="127">
        <v>25</v>
      </c>
      <c r="T61" s="127">
        <v>18</v>
      </c>
    </row>
    <row r="62" spans="1:21" ht="13.5" customHeight="1" x14ac:dyDescent="0.25">
      <c r="A62" s="132">
        <v>2011</v>
      </c>
      <c r="B62" s="126">
        <v>5701</v>
      </c>
      <c r="C62" s="133">
        <v>394</v>
      </c>
      <c r="D62" s="133">
        <v>268</v>
      </c>
      <c r="E62" s="133">
        <v>211</v>
      </c>
      <c r="F62" s="133">
        <v>189</v>
      </c>
      <c r="G62" s="133">
        <v>343</v>
      </c>
      <c r="H62" s="133">
        <v>739</v>
      </c>
      <c r="I62" s="133">
        <v>979</v>
      </c>
      <c r="J62" s="133">
        <v>791</v>
      </c>
      <c r="K62" s="133">
        <v>513</v>
      </c>
      <c r="L62" s="133">
        <v>378</v>
      </c>
      <c r="M62" s="133">
        <v>290</v>
      </c>
      <c r="N62" s="133">
        <v>220</v>
      </c>
      <c r="O62" s="133">
        <v>175</v>
      </c>
      <c r="P62" s="133">
        <v>99</v>
      </c>
      <c r="Q62" s="133">
        <v>56</v>
      </c>
      <c r="R62" s="133">
        <v>21</v>
      </c>
      <c r="S62" s="140">
        <v>21</v>
      </c>
      <c r="T62" s="127">
        <v>14</v>
      </c>
    </row>
    <row r="63" spans="1:21" ht="13.5" customHeight="1" x14ac:dyDescent="0.25">
      <c r="A63" s="132">
        <v>2012</v>
      </c>
      <c r="B63" s="134">
        <v>20005</v>
      </c>
      <c r="C63" s="134">
        <v>700</v>
      </c>
      <c r="D63" s="134">
        <v>575</v>
      </c>
      <c r="E63" s="134">
        <v>370</v>
      </c>
      <c r="F63" s="134">
        <v>641</v>
      </c>
      <c r="G63" s="134">
        <v>1871</v>
      </c>
      <c r="H63" s="134">
        <v>3464</v>
      </c>
      <c r="I63" s="134">
        <v>3052</v>
      </c>
      <c r="J63" s="134">
        <v>2524</v>
      </c>
      <c r="K63" s="134">
        <v>1984</v>
      </c>
      <c r="L63" s="134">
        <v>1584</v>
      </c>
      <c r="M63" s="134">
        <v>1427</v>
      </c>
      <c r="N63" s="134">
        <v>942</v>
      </c>
      <c r="O63" s="134">
        <v>477</v>
      </c>
      <c r="P63" s="134">
        <v>207</v>
      </c>
      <c r="Q63" s="134">
        <v>94</v>
      </c>
      <c r="R63" s="134">
        <v>45</v>
      </c>
      <c r="S63" s="141">
        <v>27</v>
      </c>
      <c r="T63" s="127">
        <v>21</v>
      </c>
    </row>
    <row r="64" spans="1:21" ht="13.5" customHeight="1" x14ac:dyDescent="0.25">
      <c r="A64" s="132">
        <v>2013</v>
      </c>
      <c r="B64" s="85">
        <v>30876</v>
      </c>
      <c r="C64" s="85">
        <v>859</v>
      </c>
      <c r="D64" s="85">
        <v>868</v>
      </c>
      <c r="E64" s="85">
        <v>675</v>
      </c>
      <c r="F64" s="85">
        <v>1314</v>
      </c>
      <c r="G64" s="85">
        <v>3334</v>
      </c>
      <c r="H64" s="85">
        <v>4810</v>
      </c>
      <c r="I64" s="85">
        <v>4456</v>
      </c>
      <c r="J64" s="85">
        <v>3895</v>
      </c>
      <c r="K64" s="85">
        <v>3273</v>
      </c>
      <c r="L64" s="85">
        <v>2459</v>
      </c>
      <c r="M64" s="85">
        <v>2166</v>
      </c>
      <c r="N64" s="85">
        <v>1383</v>
      </c>
      <c r="O64" s="85">
        <v>701</v>
      </c>
      <c r="P64" s="85">
        <v>328</v>
      </c>
      <c r="Q64" s="85">
        <v>156</v>
      </c>
      <c r="R64" s="85">
        <v>104</v>
      </c>
      <c r="S64" s="46">
        <v>50</v>
      </c>
      <c r="T64" s="127">
        <v>45</v>
      </c>
    </row>
    <row r="65" spans="1:24" ht="13.5" customHeight="1" x14ac:dyDescent="0.25">
      <c r="A65" s="132">
        <v>2014</v>
      </c>
      <c r="B65" s="85">
        <v>19964</v>
      </c>
      <c r="C65" s="133">
        <v>684</v>
      </c>
      <c r="D65" s="133">
        <v>789</v>
      </c>
      <c r="E65" s="133">
        <v>623</v>
      </c>
      <c r="F65" s="133">
        <v>1348</v>
      </c>
      <c r="G65" s="133">
        <v>2424</v>
      </c>
      <c r="H65" s="133">
        <v>2819</v>
      </c>
      <c r="I65" s="133">
        <v>2674</v>
      </c>
      <c r="J65" s="133">
        <v>2311</v>
      </c>
      <c r="K65" s="133">
        <v>1817</v>
      </c>
      <c r="L65" s="133">
        <v>1278</v>
      </c>
      <c r="M65" s="133">
        <v>1183</v>
      </c>
      <c r="N65" s="133">
        <v>848</v>
      </c>
      <c r="O65" s="133">
        <v>520</v>
      </c>
      <c r="P65" s="133">
        <v>283</v>
      </c>
      <c r="Q65" s="133">
        <v>162</v>
      </c>
      <c r="R65" s="133">
        <v>96</v>
      </c>
      <c r="S65" s="140">
        <v>51</v>
      </c>
      <c r="T65" s="127">
        <v>54</v>
      </c>
    </row>
    <row r="66" spans="1:24" s="113" customFormat="1" ht="13.5" customHeight="1" x14ac:dyDescent="0.2">
      <c r="A66" s="148">
        <v>2015</v>
      </c>
      <c r="B66" s="85">
        <v>18945</v>
      </c>
      <c r="C66" s="85">
        <v>631</v>
      </c>
      <c r="D66" s="85">
        <v>842</v>
      </c>
      <c r="E66" s="85">
        <v>620</v>
      </c>
      <c r="F66" s="85">
        <v>1365</v>
      </c>
      <c r="G66" s="85">
        <v>2399</v>
      </c>
      <c r="H66" s="85">
        <v>2363</v>
      </c>
      <c r="I66" s="85">
        <v>2447</v>
      </c>
      <c r="J66" s="85">
        <v>2230</v>
      </c>
      <c r="K66" s="85">
        <v>1679</v>
      </c>
      <c r="L66" s="85">
        <v>1238</v>
      </c>
      <c r="M66" s="85">
        <v>1028</v>
      </c>
      <c r="N66" s="85">
        <v>813</v>
      </c>
      <c r="O66" s="85">
        <v>562</v>
      </c>
      <c r="P66" s="85">
        <v>317</v>
      </c>
      <c r="Q66" s="85">
        <v>168</v>
      </c>
      <c r="R66" s="85">
        <v>112</v>
      </c>
      <c r="S66" s="46">
        <v>68</v>
      </c>
      <c r="T66" s="127">
        <v>63</v>
      </c>
    </row>
    <row r="67" spans="1:24" s="113" customFormat="1" ht="13.5" customHeight="1" x14ac:dyDescent="0.2">
      <c r="A67" s="148">
        <v>2016</v>
      </c>
      <c r="B67" s="85">
        <v>17439</v>
      </c>
      <c r="C67" s="85">
        <v>653</v>
      </c>
      <c r="D67" s="85">
        <v>827</v>
      </c>
      <c r="E67" s="85">
        <v>559</v>
      </c>
      <c r="F67" s="85">
        <v>1307</v>
      </c>
      <c r="G67" s="85">
        <v>2351</v>
      </c>
      <c r="H67" s="85">
        <v>2274</v>
      </c>
      <c r="I67" s="85">
        <v>2156</v>
      </c>
      <c r="J67" s="85">
        <v>1880</v>
      </c>
      <c r="K67" s="85">
        <v>1594</v>
      </c>
      <c r="L67" s="85">
        <v>1189</v>
      </c>
      <c r="M67" s="85">
        <v>860</v>
      </c>
      <c r="N67" s="85">
        <v>693</v>
      </c>
      <c r="O67" s="85">
        <v>454</v>
      </c>
      <c r="P67" s="85">
        <v>274</v>
      </c>
      <c r="Q67" s="85">
        <v>165</v>
      </c>
      <c r="R67" s="85">
        <v>96</v>
      </c>
      <c r="S67" s="46">
        <v>55</v>
      </c>
      <c r="T67" s="127">
        <v>52</v>
      </c>
    </row>
    <row r="68" spans="1:24" s="113" customFormat="1" ht="13.5" customHeight="1" x14ac:dyDescent="0.2">
      <c r="A68" s="148">
        <v>2017</v>
      </c>
      <c r="B68" s="85">
        <v>17684</v>
      </c>
      <c r="C68" s="85">
        <v>549</v>
      </c>
      <c r="D68" s="85">
        <v>746</v>
      </c>
      <c r="E68" s="85">
        <v>568</v>
      </c>
      <c r="F68" s="85">
        <v>912</v>
      </c>
      <c r="G68" s="85">
        <v>2337</v>
      </c>
      <c r="H68" s="85">
        <v>2373</v>
      </c>
      <c r="I68" s="85">
        <v>2313</v>
      </c>
      <c r="J68" s="85">
        <v>2041</v>
      </c>
      <c r="K68" s="85">
        <v>1649</v>
      </c>
      <c r="L68" s="85">
        <v>1244</v>
      </c>
      <c r="M68" s="85">
        <v>994</v>
      </c>
      <c r="N68" s="85">
        <v>747</v>
      </c>
      <c r="O68" s="85">
        <v>527</v>
      </c>
      <c r="P68" s="85">
        <v>308</v>
      </c>
      <c r="Q68" s="85">
        <v>183</v>
      </c>
      <c r="R68" s="85">
        <v>95</v>
      </c>
      <c r="S68" s="46">
        <v>48</v>
      </c>
      <c r="T68" s="127">
        <v>50</v>
      </c>
    </row>
    <row r="69" spans="1:24" s="113" customFormat="1" ht="13.5" customHeight="1" x14ac:dyDescent="0.2">
      <c r="A69" s="148">
        <v>2018</v>
      </c>
      <c r="B69" s="85">
        <v>19519</v>
      </c>
      <c r="C69" s="85">
        <v>482</v>
      </c>
      <c r="D69" s="85">
        <v>714</v>
      </c>
      <c r="E69" s="85">
        <v>509</v>
      </c>
      <c r="F69" s="85">
        <v>998</v>
      </c>
      <c r="G69" s="85">
        <v>2754</v>
      </c>
      <c r="H69" s="85">
        <v>2775</v>
      </c>
      <c r="I69" s="85">
        <v>2741</v>
      </c>
      <c r="J69" s="85">
        <v>2285</v>
      </c>
      <c r="K69" s="85">
        <v>1881</v>
      </c>
      <c r="L69" s="85">
        <v>1380</v>
      </c>
      <c r="M69" s="85">
        <v>975</v>
      </c>
      <c r="N69" s="85">
        <v>808</v>
      </c>
      <c r="O69" s="85">
        <v>540</v>
      </c>
      <c r="P69" s="85">
        <v>310</v>
      </c>
      <c r="Q69" s="85">
        <v>191</v>
      </c>
      <c r="R69" s="85">
        <v>89</v>
      </c>
      <c r="S69" s="46">
        <v>48</v>
      </c>
      <c r="T69" s="127">
        <v>39</v>
      </c>
    </row>
    <row r="70" spans="1:24" s="113" customFormat="1" ht="13.5" customHeight="1" x14ac:dyDescent="0.2">
      <c r="A70" s="148">
        <v>2019</v>
      </c>
      <c r="B70" s="85">
        <v>21301</v>
      </c>
      <c r="C70" s="85">
        <v>695</v>
      </c>
      <c r="D70" s="85">
        <v>682</v>
      </c>
      <c r="E70" s="85">
        <v>582</v>
      </c>
      <c r="F70" s="85">
        <v>961</v>
      </c>
      <c r="G70" s="85">
        <v>3015</v>
      </c>
      <c r="H70" s="85">
        <v>3286</v>
      </c>
      <c r="I70" s="85">
        <v>2963</v>
      </c>
      <c r="J70" s="85">
        <v>2499</v>
      </c>
      <c r="K70" s="85">
        <v>2025</v>
      </c>
      <c r="L70" s="85">
        <v>1558</v>
      </c>
      <c r="M70" s="85">
        <v>1023</v>
      </c>
      <c r="N70" s="85">
        <v>822</v>
      </c>
      <c r="O70" s="85">
        <v>530</v>
      </c>
      <c r="P70" s="85">
        <v>306</v>
      </c>
      <c r="Q70" s="85">
        <v>181</v>
      </c>
      <c r="R70" s="85">
        <v>87</v>
      </c>
      <c r="S70" s="46">
        <v>51</v>
      </c>
      <c r="T70" s="127">
        <v>35</v>
      </c>
      <c r="V70" s="113" t="s">
        <v>69</v>
      </c>
      <c r="W70" s="113" t="s">
        <v>70</v>
      </c>
      <c r="X70" s="113" t="s">
        <v>71</v>
      </c>
    </row>
    <row r="71" spans="1:24" s="113" customFormat="1" ht="13.5" customHeight="1" x14ac:dyDescent="0.2">
      <c r="A71" s="148">
        <v>2020</v>
      </c>
      <c r="B71" s="85">
        <v>28734</v>
      </c>
      <c r="C71" s="85">
        <v>364</v>
      </c>
      <c r="D71" s="85">
        <v>467</v>
      </c>
      <c r="E71" s="85">
        <v>498</v>
      </c>
      <c r="F71" s="85">
        <v>1000</v>
      </c>
      <c r="G71" s="85">
        <v>2841</v>
      </c>
      <c r="H71" s="85">
        <v>3312</v>
      </c>
      <c r="I71" s="85">
        <v>3417</v>
      </c>
      <c r="J71" s="85">
        <v>3541</v>
      </c>
      <c r="K71" s="85">
        <v>3017</v>
      </c>
      <c r="L71" s="85">
        <v>2722</v>
      </c>
      <c r="M71" s="85">
        <v>2449</v>
      </c>
      <c r="N71" s="85">
        <v>2022</v>
      </c>
      <c r="O71" s="85">
        <v>1405</v>
      </c>
      <c r="P71" s="85">
        <v>792</v>
      </c>
      <c r="Q71" s="85">
        <v>456</v>
      </c>
      <c r="R71" s="85">
        <v>238</v>
      </c>
      <c r="S71" s="46">
        <v>112</v>
      </c>
      <c r="T71" s="127">
        <v>81</v>
      </c>
      <c r="V71" s="113">
        <f>SUM(C71:E71)</f>
        <v>1329</v>
      </c>
      <c r="W71" s="113">
        <f>SUM(F71:L71)</f>
        <v>19850</v>
      </c>
      <c r="X71" s="113">
        <f>SUM(M71:T71)</f>
        <v>7555</v>
      </c>
    </row>
    <row r="72" spans="1:24" s="113" customFormat="1" ht="13.5" customHeight="1" x14ac:dyDescent="0.2">
      <c r="A72" s="148"/>
      <c r="B72" s="137"/>
      <c r="C72" s="137"/>
      <c r="D72" s="137"/>
      <c r="E72" s="137"/>
      <c r="F72" s="137"/>
      <c r="G72" s="137"/>
      <c r="H72" s="137"/>
      <c r="I72" s="137"/>
      <c r="J72" s="137"/>
      <c r="K72" s="137"/>
      <c r="L72" s="137"/>
      <c r="M72" s="137"/>
      <c r="N72" s="137"/>
      <c r="O72" s="137"/>
      <c r="P72" s="137"/>
      <c r="Q72" s="137"/>
      <c r="R72" s="137"/>
      <c r="S72" s="137"/>
      <c r="T72" s="131"/>
    </row>
    <row r="73" spans="1:24" ht="13.5" customHeight="1" x14ac:dyDescent="0.25">
      <c r="A73" s="113" t="s">
        <v>136</v>
      </c>
    </row>
    <row r="74" spans="1:24" ht="13.5" customHeight="1" x14ac:dyDescent="0.25">
      <c r="A74" s="267" t="s">
        <v>137</v>
      </c>
    </row>
    <row r="75" spans="1:24" ht="13.5" customHeight="1" x14ac:dyDescent="0.25">
      <c r="A75" s="268" t="s">
        <v>138</v>
      </c>
    </row>
    <row r="76" spans="1:24" ht="13.5" customHeight="1" x14ac:dyDescent="0.25">
      <c r="A76" s="269" t="s">
        <v>139</v>
      </c>
    </row>
    <row r="80" spans="1:24" ht="13.5" customHeight="1" x14ac:dyDescent="0.25">
      <c r="F80" s="270"/>
      <c r="G80" s="270"/>
      <c r="H80" s="270"/>
      <c r="I80" s="270"/>
      <c r="J80" s="270"/>
      <c r="K80" s="270"/>
      <c r="L80" s="270"/>
      <c r="M80" s="270"/>
      <c r="N80" s="270"/>
      <c r="O80" s="270"/>
      <c r="P80" s="270"/>
      <c r="Q80" s="270"/>
      <c r="R80" s="270"/>
      <c r="S80" s="270"/>
      <c r="T80" s="270"/>
      <c r="U80" s="270"/>
      <c r="V80" s="270"/>
      <c r="W80" s="270"/>
    </row>
  </sheetData>
  <mergeCells count="20">
    <mergeCell ref="S3:S4"/>
    <mergeCell ref="T3:T4"/>
    <mergeCell ref="M3:M4"/>
    <mergeCell ref="N3:N4"/>
    <mergeCell ref="O3:O4"/>
    <mergeCell ref="P3:P4"/>
    <mergeCell ref="Q3:Q4"/>
    <mergeCell ref="R3:R4"/>
    <mergeCell ref="G3:G4"/>
    <mergeCell ref="H3:H4"/>
    <mergeCell ref="I3:I4"/>
    <mergeCell ref="J3:J4"/>
    <mergeCell ref="K3:K4"/>
    <mergeCell ref="L3:L4"/>
    <mergeCell ref="A3:A4"/>
    <mergeCell ref="B3:B4"/>
    <mergeCell ref="C3:C4"/>
    <mergeCell ref="D3:D4"/>
    <mergeCell ref="E3:E4"/>
    <mergeCell ref="F3:F4"/>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2B23C-0A6B-47C1-ABC5-C0CED0199BA2}">
  <dimension ref="A1:X76"/>
  <sheetViews>
    <sheetView workbookViewId="0">
      <selection activeCell="X16" sqref="X16"/>
    </sheetView>
  </sheetViews>
  <sheetFormatPr defaultColWidth="9.109375" defaultRowHeight="13.2" x14ac:dyDescent="0.25"/>
  <cols>
    <col min="1" max="1" width="5.6640625" style="119" customWidth="1"/>
    <col min="2" max="2" width="7.109375" style="119" customWidth="1"/>
    <col min="3" max="3" width="5.33203125" style="119" customWidth="1"/>
    <col min="4" max="4" width="5.44140625" style="119" customWidth="1"/>
    <col min="5" max="20" width="5.6640625" style="119" customWidth="1"/>
    <col min="21" max="21" width="6" style="119" customWidth="1"/>
    <col min="22" max="16384" width="9.109375" style="119"/>
  </cols>
  <sheetData>
    <row r="1" spans="1:20" ht="13.5" customHeight="1" x14ac:dyDescent="0.25">
      <c r="A1" s="118" t="s">
        <v>140</v>
      </c>
    </row>
    <row r="2" spans="1:20" ht="13.5" customHeight="1" thickBot="1" x14ac:dyDescent="0.3">
      <c r="A2" s="121" t="s">
        <v>141</v>
      </c>
      <c r="B2" s="122"/>
      <c r="C2" s="122"/>
      <c r="D2" s="122"/>
      <c r="E2" s="122"/>
      <c r="F2" s="122"/>
      <c r="G2" s="122"/>
      <c r="H2" s="122"/>
    </row>
    <row r="3" spans="1:20" ht="16.5" customHeight="1" x14ac:dyDescent="0.25">
      <c r="A3" s="188" t="s">
        <v>79</v>
      </c>
      <c r="B3" s="264" t="s">
        <v>134</v>
      </c>
      <c r="C3" s="183" t="s">
        <v>135</v>
      </c>
      <c r="D3" s="183" t="s">
        <v>9</v>
      </c>
      <c r="E3" s="183" t="s">
        <v>10</v>
      </c>
      <c r="F3" s="183" t="s">
        <v>11</v>
      </c>
      <c r="G3" s="183" t="s">
        <v>12</v>
      </c>
      <c r="H3" s="183" t="s">
        <v>13</v>
      </c>
      <c r="I3" s="183" t="s">
        <v>14</v>
      </c>
      <c r="J3" s="183" t="s">
        <v>15</v>
      </c>
      <c r="K3" s="183" t="s">
        <v>16</v>
      </c>
      <c r="L3" s="183" t="s">
        <v>17</v>
      </c>
      <c r="M3" s="183" t="s">
        <v>18</v>
      </c>
      <c r="N3" s="183" t="s">
        <v>19</v>
      </c>
      <c r="O3" s="183" t="s">
        <v>20</v>
      </c>
      <c r="P3" s="183" t="s">
        <v>21</v>
      </c>
      <c r="Q3" s="183" t="s">
        <v>22</v>
      </c>
      <c r="R3" s="183" t="s">
        <v>23</v>
      </c>
      <c r="S3" s="183" t="s">
        <v>24</v>
      </c>
      <c r="T3" s="265" t="s">
        <v>1</v>
      </c>
    </row>
    <row r="4" spans="1:20" ht="16.5" customHeight="1" thickBot="1" x14ac:dyDescent="0.3">
      <c r="A4" s="189"/>
      <c r="B4" s="266"/>
      <c r="C4" s="184"/>
      <c r="D4" s="184"/>
      <c r="E4" s="184"/>
      <c r="F4" s="184"/>
      <c r="G4" s="184"/>
      <c r="H4" s="184"/>
      <c r="I4" s="184"/>
      <c r="J4" s="184"/>
      <c r="K4" s="184"/>
      <c r="L4" s="184"/>
      <c r="M4" s="184"/>
      <c r="N4" s="184"/>
      <c r="O4" s="184"/>
      <c r="P4" s="184"/>
      <c r="Q4" s="184"/>
      <c r="R4" s="184"/>
      <c r="S4" s="184"/>
      <c r="T4" s="186"/>
    </row>
    <row r="5" spans="1:20" ht="13.5" customHeight="1" x14ac:dyDescent="0.25">
      <c r="A5" s="124">
        <v>1954</v>
      </c>
      <c r="B5" s="125">
        <v>28269</v>
      </c>
      <c r="C5" s="126">
        <v>3864</v>
      </c>
      <c r="D5" s="126">
        <v>1802</v>
      </c>
      <c r="E5" s="126">
        <v>1315</v>
      </c>
      <c r="F5" s="126">
        <v>5104</v>
      </c>
      <c r="G5" s="126">
        <v>5475</v>
      </c>
      <c r="H5" s="126">
        <v>4197</v>
      </c>
      <c r="I5" s="126">
        <v>2174</v>
      </c>
      <c r="J5" s="126">
        <v>870</v>
      </c>
      <c r="K5" s="125">
        <v>973</v>
      </c>
      <c r="L5" s="126">
        <v>681</v>
      </c>
      <c r="M5" s="126">
        <v>579</v>
      </c>
      <c r="N5" s="126">
        <v>419</v>
      </c>
      <c r="O5" s="126">
        <v>296</v>
      </c>
      <c r="P5" s="126">
        <v>216</v>
      </c>
      <c r="Q5" s="126">
        <v>125</v>
      </c>
      <c r="R5" s="126">
        <v>75</v>
      </c>
      <c r="S5" s="127">
        <v>25</v>
      </c>
      <c r="T5" s="127">
        <v>17</v>
      </c>
    </row>
    <row r="6" spans="1:20" ht="13.5" customHeight="1" x14ac:dyDescent="0.25">
      <c r="A6" s="124">
        <v>1955</v>
      </c>
      <c r="B6" s="125">
        <v>25484</v>
      </c>
      <c r="C6" s="126">
        <v>3524</v>
      </c>
      <c r="D6" s="126">
        <v>1810</v>
      </c>
      <c r="E6" s="126">
        <v>1053</v>
      </c>
      <c r="F6" s="126">
        <v>4169</v>
      </c>
      <c r="G6" s="126">
        <v>4915</v>
      </c>
      <c r="H6" s="126">
        <v>3773</v>
      </c>
      <c r="I6" s="126">
        <v>2212</v>
      </c>
      <c r="J6" s="126">
        <v>833</v>
      </c>
      <c r="K6" s="125">
        <v>857</v>
      </c>
      <c r="L6" s="126">
        <v>672</v>
      </c>
      <c r="M6" s="126">
        <v>515</v>
      </c>
      <c r="N6" s="126">
        <v>411</v>
      </c>
      <c r="O6" s="126">
        <v>280</v>
      </c>
      <c r="P6" s="126">
        <v>196</v>
      </c>
      <c r="Q6" s="126">
        <v>139</v>
      </c>
      <c r="R6" s="126">
        <v>55</v>
      </c>
      <c r="S6" s="127">
        <v>23</v>
      </c>
      <c r="T6" s="127">
        <v>9</v>
      </c>
    </row>
    <row r="7" spans="1:20" ht="13.5" customHeight="1" x14ac:dyDescent="0.25">
      <c r="A7" s="124">
        <v>1956</v>
      </c>
      <c r="B7" s="125">
        <v>23972</v>
      </c>
      <c r="C7" s="126">
        <v>3617</v>
      </c>
      <c r="D7" s="126">
        <v>1834</v>
      </c>
      <c r="E7" s="126">
        <v>1046</v>
      </c>
      <c r="F7" s="126">
        <v>3184</v>
      </c>
      <c r="G7" s="126">
        <v>4880</v>
      </c>
      <c r="H7" s="126">
        <v>3562</v>
      </c>
      <c r="I7" s="126">
        <v>2110</v>
      </c>
      <c r="J7" s="126">
        <v>868</v>
      </c>
      <c r="K7" s="125">
        <v>772</v>
      </c>
      <c r="L7" s="126">
        <v>568</v>
      </c>
      <c r="M7" s="126">
        <v>450</v>
      </c>
      <c r="N7" s="126">
        <v>382</v>
      </c>
      <c r="O7" s="126">
        <v>259</v>
      </c>
      <c r="P7" s="126">
        <v>182</v>
      </c>
      <c r="Q7" s="126">
        <v>107</v>
      </c>
      <c r="R7" s="126">
        <v>74</v>
      </c>
      <c r="S7" s="127">
        <v>35</v>
      </c>
      <c r="T7" s="127">
        <v>12</v>
      </c>
    </row>
    <row r="8" spans="1:20" ht="13.5" customHeight="1" x14ac:dyDescent="0.25">
      <c r="A8" s="124">
        <v>1957</v>
      </c>
      <c r="B8" s="125">
        <v>20665</v>
      </c>
      <c r="C8" s="126">
        <v>3056</v>
      </c>
      <c r="D8" s="126">
        <v>1614</v>
      </c>
      <c r="E8" s="126">
        <v>819</v>
      </c>
      <c r="F8" s="126">
        <v>2563</v>
      </c>
      <c r="G8" s="126">
        <v>4510</v>
      </c>
      <c r="H8" s="126">
        <v>3131</v>
      </c>
      <c r="I8" s="126">
        <v>1709</v>
      </c>
      <c r="J8" s="126">
        <v>851</v>
      </c>
      <c r="K8" s="125">
        <v>528</v>
      </c>
      <c r="L8" s="126">
        <v>477</v>
      </c>
      <c r="M8" s="126">
        <v>386</v>
      </c>
      <c r="N8" s="126">
        <v>333</v>
      </c>
      <c r="O8" s="126">
        <v>261</v>
      </c>
      <c r="P8" s="126">
        <v>172</v>
      </c>
      <c r="Q8" s="126">
        <v>130</v>
      </c>
      <c r="R8" s="126">
        <v>72</v>
      </c>
      <c r="S8" s="127">
        <v>31</v>
      </c>
      <c r="T8" s="127">
        <v>5</v>
      </c>
    </row>
    <row r="9" spans="1:20" ht="13.5" customHeight="1" x14ac:dyDescent="0.25">
      <c r="A9" s="124">
        <v>1958</v>
      </c>
      <c r="B9" s="125">
        <v>20175</v>
      </c>
      <c r="C9" s="126">
        <v>3333</v>
      </c>
      <c r="D9" s="126">
        <v>1734</v>
      </c>
      <c r="E9" s="126">
        <v>906</v>
      </c>
      <c r="F9" s="126">
        <v>2004</v>
      </c>
      <c r="G9" s="126">
        <v>4212</v>
      </c>
      <c r="H9" s="126">
        <v>3244</v>
      </c>
      <c r="I9" s="126">
        <v>1688</v>
      </c>
      <c r="J9" s="126">
        <v>953</v>
      </c>
      <c r="K9" s="125">
        <v>393</v>
      </c>
      <c r="L9" s="126">
        <v>435</v>
      </c>
      <c r="M9" s="126">
        <v>327</v>
      </c>
      <c r="N9" s="126">
        <v>301</v>
      </c>
      <c r="O9" s="126">
        <v>243</v>
      </c>
      <c r="P9" s="126">
        <v>165</v>
      </c>
      <c r="Q9" s="126">
        <v>93</v>
      </c>
      <c r="R9" s="126">
        <v>72</v>
      </c>
      <c r="S9" s="127">
        <v>38</v>
      </c>
      <c r="T9" s="127">
        <v>8</v>
      </c>
    </row>
    <row r="10" spans="1:20" ht="13.5" customHeight="1" x14ac:dyDescent="0.25">
      <c r="A10" s="124">
        <v>1959</v>
      </c>
      <c r="B10" s="125">
        <v>22209</v>
      </c>
      <c r="C10" s="126">
        <v>3797</v>
      </c>
      <c r="D10" s="126">
        <v>2045</v>
      </c>
      <c r="E10" s="126">
        <v>955</v>
      </c>
      <c r="F10" s="126">
        <v>2227</v>
      </c>
      <c r="G10" s="126">
        <v>4932</v>
      </c>
      <c r="H10" s="126">
        <v>3197</v>
      </c>
      <c r="I10" s="126">
        <v>1869</v>
      </c>
      <c r="J10" s="126">
        <v>1066</v>
      </c>
      <c r="K10" s="125">
        <v>393</v>
      </c>
      <c r="L10" s="126">
        <v>494</v>
      </c>
      <c r="M10" s="126">
        <v>347</v>
      </c>
      <c r="N10" s="126">
        <v>274</v>
      </c>
      <c r="O10" s="126">
        <v>265</v>
      </c>
      <c r="P10" s="126">
        <v>156</v>
      </c>
      <c r="Q10" s="126">
        <v>104</v>
      </c>
      <c r="R10" s="126">
        <v>57</v>
      </c>
      <c r="S10" s="127">
        <v>19</v>
      </c>
      <c r="T10" s="127">
        <v>8</v>
      </c>
    </row>
    <row r="11" spans="1:20" ht="13.5" customHeight="1" x14ac:dyDescent="0.25">
      <c r="A11" s="124">
        <v>1960</v>
      </c>
      <c r="B11" s="125">
        <v>20010</v>
      </c>
      <c r="C11" s="126">
        <v>3091</v>
      </c>
      <c r="D11" s="126">
        <v>1612</v>
      </c>
      <c r="E11" s="126">
        <v>877</v>
      </c>
      <c r="F11" s="126">
        <v>1936</v>
      </c>
      <c r="G11" s="126">
        <v>4756</v>
      </c>
      <c r="H11" s="126">
        <v>3016</v>
      </c>
      <c r="I11" s="126">
        <v>1657</v>
      </c>
      <c r="J11" s="126">
        <v>988</v>
      </c>
      <c r="K11" s="125">
        <v>392</v>
      </c>
      <c r="L11" s="126">
        <v>411</v>
      </c>
      <c r="M11" s="126">
        <v>293</v>
      </c>
      <c r="N11" s="126">
        <v>291</v>
      </c>
      <c r="O11" s="126">
        <v>260</v>
      </c>
      <c r="P11" s="126">
        <v>179</v>
      </c>
      <c r="Q11" s="126">
        <v>112</v>
      </c>
      <c r="R11" s="126">
        <v>84</v>
      </c>
      <c r="S11" s="127">
        <v>34</v>
      </c>
      <c r="T11" s="127">
        <v>17</v>
      </c>
    </row>
    <row r="12" spans="1:20" ht="13.5" customHeight="1" x14ac:dyDescent="0.25">
      <c r="A12" s="124">
        <v>1961</v>
      </c>
      <c r="B12" s="125">
        <v>18599</v>
      </c>
      <c r="C12" s="126">
        <v>2918</v>
      </c>
      <c r="D12" s="126">
        <v>1580</v>
      </c>
      <c r="E12" s="126">
        <v>827</v>
      </c>
      <c r="F12" s="126">
        <v>1757</v>
      </c>
      <c r="G12" s="126">
        <v>4302</v>
      </c>
      <c r="H12" s="126">
        <v>2724</v>
      </c>
      <c r="I12" s="126">
        <v>1614</v>
      </c>
      <c r="J12" s="126">
        <v>980</v>
      </c>
      <c r="K12" s="125">
        <v>418</v>
      </c>
      <c r="L12" s="126">
        <v>339</v>
      </c>
      <c r="M12" s="126">
        <v>286</v>
      </c>
      <c r="N12" s="126">
        <v>252</v>
      </c>
      <c r="O12" s="126">
        <v>231</v>
      </c>
      <c r="P12" s="126">
        <v>152</v>
      </c>
      <c r="Q12" s="126">
        <v>105</v>
      </c>
      <c r="R12" s="126">
        <v>66</v>
      </c>
      <c r="S12" s="127">
        <v>36</v>
      </c>
      <c r="T12" s="127">
        <v>8</v>
      </c>
    </row>
    <row r="13" spans="1:20" ht="13.5" customHeight="1" x14ac:dyDescent="0.25">
      <c r="A13" s="124">
        <v>1962</v>
      </c>
      <c r="B13" s="125">
        <v>19225</v>
      </c>
      <c r="C13" s="126">
        <v>2831</v>
      </c>
      <c r="D13" s="126">
        <v>1603</v>
      </c>
      <c r="E13" s="126">
        <v>922</v>
      </c>
      <c r="F13" s="126">
        <v>1693</v>
      </c>
      <c r="G13" s="126">
        <v>5090</v>
      </c>
      <c r="H13" s="126">
        <v>2630</v>
      </c>
      <c r="I13" s="126">
        <v>1523</v>
      </c>
      <c r="J13" s="126">
        <v>933</v>
      </c>
      <c r="K13" s="125">
        <v>522</v>
      </c>
      <c r="L13" s="126">
        <v>295</v>
      </c>
      <c r="M13" s="126">
        <v>292</v>
      </c>
      <c r="N13" s="126">
        <v>243</v>
      </c>
      <c r="O13" s="126">
        <v>221</v>
      </c>
      <c r="P13" s="126">
        <v>180</v>
      </c>
      <c r="Q13" s="126">
        <v>118</v>
      </c>
      <c r="R13" s="126">
        <v>73</v>
      </c>
      <c r="S13" s="127">
        <v>37</v>
      </c>
      <c r="T13" s="127">
        <v>15</v>
      </c>
    </row>
    <row r="14" spans="1:20" ht="13.5" customHeight="1" x14ac:dyDescent="0.25">
      <c r="A14" s="124">
        <v>1963</v>
      </c>
      <c r="B14" s="125">
        <v>20797</v>
      </c>
      <c r="C14" s="126">
        <v>3159</v>
      </c>
      <c r="D14" s="126">
        <v>1856</v>
      </c>
      <c r="E14" s="126">
        <v>1104</v>
      </c>
      <c r="F14" s="126">
        <v>1850</v>
      </c>
      <c r="G14" s="126">
        <v>5332</v>
      </c>
      <c r="H14" s="126">
        <v>2859</v>
      </c>
      <c r="I14" s="126">
        <v>1620</v>
      </c>
      <c r="J14" s="126">
        <v>1013</v>
      </c>
      <c r="K14" s="125">
        <v>565</v>
      </c>
      <c r="L14" s="126">
        <v>286</v>
      </c>
      <c r="M14" s="126">
        <v>286</v>
      </c>
      <c r="N14" s="126">
        <v>257</v>
      </c>
      <c r="O14" s="126">
        <v>226</v>
      </c>
      <c r="P14" s="126">
        <v>173</v>
      </c>
      <c r="Q14" s="126">
        <v>100</v>
      </c>
      <c r="R14" s="126">
        <v>68</v>
      </c>
      <c r="S14" s="127">
        <v>30</v>
      </c>
      <c r="T14" s="127">
        <v>12</v>
      </c>
    </row>
    <row r="15" spans="1:20" ht="13.5" customHeight="1" x14ac:dyDescent="0.25">
      <c r="A15" s="124">
        <v>1964</v>
      </c>
      <c r="B15" s="125">
        <v>20139</v>
      </c>
      <c r="C15" s="126">
        <v>3001</v>
      </c>
      <c r="D15" s="126">
        <v>1708</v>
      </c>
      <c r="E15" s="126">
        <v>1148</v>
      </c>
      <c r="F15" s="126">
        <v>1782</v>
      </c>
      <c r="G15" s="126">
        <v>4946</v>
      </c>
      <c r="H15" s="126">
        <v>2773</v>
      </c>
      <c r="I15" s="126">
        <v>1583</v>
      </c>
      <c r="J15" s="126">
        <v>1019</v>
      </c>
      <c r="K15" s="125">
        <v>621</v>
      </c>
      <c r="L15" s="126">
        <v>257</v>
      </c>
      <c r="M15" s="126">
        <v>333</v>
      </c>
      <c r="N15" s="126">
        <v>236</v>
      </c>
      <c r="O15" s="126">
        <v>216</v>
      </c>
      <c r="P15" s="126">
        <v>209</v>
      </c>
      <c r="Q15" s="126">
        <v>143</v>
      </c>
      <c r="R15" s="126">
        <v>86</v>
      </c>
      <c r="S15" s="127">
        <v>55</v>
      </c>
      <c r="T15" s="127">
        <v>12</v>
      </c>
    </row>
    <row r="16" spans="1:20" ht="13.5" customHeight="1" x14ac:dyDescent="0.25">
      <c r="A16" s="124">
        <v>1965</v>
      </c>
      <c r="B16" s="125">
        <v>19377</v>
      </c>
      <c r="C16" s="126">
        <v>2915</v>
      </c>
      <c r="D16" s="126">
        <v>1622</v>
      </c>
      <c r="E16" s="126">
        <v>1027</v>
      </c>
      <c r="F16" s="126">
        <v>1893</v>
      </c>
      <c r="G16" s="126">
        <v>4840</v>
      </c>
      <c r="H16" s="126">
        <v>2702</v>
      </c>
      <c r="I16" s="126">
        <v>1465</v>
      </c>
      <c r="J16" s="126">
        <v>964</v>
      </c>
      <c r="K16" s="125">
        <v>584</v>
      </c>
      <c r="L16" s="126">
        <v>239</v>
      </c>
      <c r="M16" s="126">
        <v>281</v>
      </c>
      <c r="N16" s="126">
        <v>216</v>
      </c>
      <c r="O16" s="126">
        <v>202</v>
      </c>
      <c r="P16" s="126">
        <v>177</v>
      </c>
      <c r="Q16" s="126">
        <v>107</v>
      </c>
      <c r="R16" s="126">
        <v>79</v>
      </c>
      <c r="S16" s="127">
        <v>44</v>
      </c>
      <c r="T16" s="127">
        <v>20</v>
      </c>
    </row>
    <row r="17" spans="1:20" ht="13.5" customHeight="1" x14ac:dyDescent="0.25">
      <c r="A17" s="124">
        <v>1966</v>
      </c>
      <c r="B17" s="125">
        <v>20504</v>
      </c>
      <c r="C17" s="126">
        <v>3041</v>
      </c>
      <c r="D17" s="126">
        <v>1696</v>
      </c>
      <c r="E17" s="126">
        <v>1154</v>
      </c>
      <c r="F17" s="126">
        <v>2086</v>
      </c>
      <c r="G17" s="126">
        <v>4982</v>
      </c>
      <c r="H17" s="126">
        <v>2752</v>
      </c>
      <c r="I17" s="126">
        <v>1482</v>
      </c>
      <c r="J17" s="126">
        <v>999</v>
      </c>
      <c r="K17" s="125">
        <v>664</v>
      </c>
      <c r="L17" s="126">
        <v>323</v>
      </c>
      <c r="M17" s="126">
        <v>282</v>
      </c>
      <c r="N17" s="126">
        <v>259</v>
      </c>
      <c r="O17" s="126">
        <v>265</v>
      </c>
      <c r="P17" s="126">
        <v>205</v>
      </c>
      <c r="Q17" s="126">
        <v>152</v>
      </c>
      <c r="R17" s="126">
        <v>94</v>
      </c>
      <c r="S17" s="127">
        <v>46</v>
      </c>
      <c r="T17" s="127">
        <v>22</v>
      </c>
    </row>
    <row r="18" spans="1:20" ht="13.5" customHeight="1" x14ac:dyDescent="0.25">
      <c r="A18" s="124">
        <v>1967</v>
      </c>
      <c r="B18" s="125">
        <v>19895</v>
      </c>
      <c r="C18" s="126">
        <v>2876</v>
      </c>
      <c r="D18" s="126">
        <v>1577</v>
      </c>
      <c r="E18" s="126">
        <v>1085</v>
      </c>
      <c r="F18" s="126">
        <v>2237</v>
      </c>
      <c r="G18" s="126">
        <v>5060</v>
      </c>
      <c r="H18" s="126">
        <v>2614</v>
      </c>
      <c r="I18" s="126">
        <v>1358</v>
      </c>
      <c r="J18" s="126">
        <v>943</v>
      </c>
      <c r="K18" s="125">
        <v>575</v>
      </c>
      <c r="L18" s="126">
        <v>364</v>
      </c>
      <c r="M18" s="126">
        <v>275</v>
      </c>
      <c r="N18" s="126">
        <v>237</v>
      </c>
      <c r="O18" s="126">
        <v>230</v>
      </c>
      <c r="P18" s="126">
        <v>200</v>
      </c>
      <c r="Q18" s="126">
        <v>127</v>
      </c>
      <c r="R18" s="126">
        <v>70</v>
      </c>
      <c r="S18" s="127">
        <v>48</v>
      </c>
      <c r="T18" s="127">
        <v>19</v>
      </c>
    </row>
    <row r="19" spans="1:20" ht="13.5" customHeight="1" x14ac:dyDescent="0.25">
      <c r="A19" s="124">
        <v>1968</v>
      </c>
      <c r="B19" s="125">
        <v>17741</v>
      </c>
      <c r="C19" s="126">
        <v>1974</v>
      </c>
      <c r="D19" s="126">
        <v>989</v>
      </c>
      <c r="E19" s="126">
        <v>691</v>
      </c>
      <c r="F19" s="126">
        <v>2528</v>
      </c>
      <c r="G19" s="126">
        <v>4744</v>
      </c>
      <c r="H19" s="126">
        <v>2439</v>
      </c>
      <c r="I19" s="126">
        <v>1381</v>
      </c>
      <c r="J19" s="126">
        <v>946</v>
      </c>
      <c r="K19" s="125">
        <v>609</v>
      </c>
      <c r="L19" s="126">
        <v>411</v>
      </c>
      <c r="M19" s="126">
        <v>177</v>
      </c>
      <c r="N19" s="126">
        <v>216</v>
      </c>
      <c r="O19" s="126">
        <v>210</v>
      </c>
      <c r="P19" s="126">
        <v>170</v>
      </c>
      <c r="Q19" s="126">
        <v>124</v>
      </c>
      <c r="R19" s="126">
        <v>82</v>
      </c>
      <c r="S19" s="127">
        <v>38</v>
      </c>
      <c r="T19" s="127">
        <v>12</v>
      </c>
    </row>
    <row r="20" spans="1:20" ht="13.5" customHeight="1" x14ac:dyDescent="0.25">
      <c r="A20" s="124">
        <v>1969</v>
      </c>
      <c r="B20" s="125">
        <v>15717</v>
      </c>
      <c r="C20" s="126">
        <v>1808</v>
      </c>
      <c r="D20" s="126">
        <v>860</v>
      </c>
      <c r="E20" s="126">
        <v>630</v>
      </c>
      <c r="F20" s="126">
        <v>1746</v>
      </c>
      <c r="G20" s="126">
        <v>4434</v>
      </c>
      <c r="H20" s="126">
        <v>2277</v>
      </c>
      <c r="I20" s="126">
        <v>1149</v>
      </c>
      <c r="J20" s="126">
        <v>838</v>
      </c>
      <c r="K20" s="125">
        <v>570</v>
      </c>
      <c r="L20" s="126">
        <v>451</v>
      </c>
      <c r="M20" s="126">
        <v>161</v>
      </c>
      <c r="N20" s="126">
        <v>199</v>
      </c>
      <c r="O20" s="126">
        <v>172</v>
      </c>
      <c r="P20" s="126">
        <v>167</v>
      </c>
      <c r="Q20" s="126">
        <v>119</v>
      </c>
      <c r="R20" s="126">
        <v>85</v>
      </c>
      <c r="S20" s="127">
        <v>34</v>
      </c>
      <c r="T20" s="127">
        <v>17</v>
      </c>
    </row>
    <row r="21" spans="1:20" ht="13.5" customHeight="1" x14ac:dyDescent="0.25">
      <c r="A21" s="124">
        <v>1970</v>
      </c>
      <c r="B21" s="125">
        <v>16531</v>
      </c>
      <c r="C21" s="126">
        <v>1940</v>
      </c>
      <c r="D21" s="126">
        <v>969</v>
      </c>
      <c r="E21" s="126">
        <v>649</v>
      </c>
      <c r="F21" s="126">
        <v>1855</v>
      </c>
      <c r="G21" s="126">
        <v>4777</v>
      </c>
      <c r="H21" s="126">
        <v>2322</v>
      </c>
      <c r="I21" s="126">
        <v>1233</v>
      </c>
      <c r="J21" s="126">
        <v>757</v>
      </c>
      <c r="K21" s="125">
        <v>579</v>
      </c>
      <c r="L21" s="126">
        <v>369</v>
      </c>
      <c r="M21" s="126">
        <v>170</v>
      </c>
      <c r="N21" s="126">
        <v>218</v>
      </c>
      <c r="O21" s="126">
        <v>176</v>
      </c>
      <c r="P21" s="126">
        <v>170</v>
      </c>
      <c r="Q21" s="126">
        <v>182</v>
      </c>
      <c r="R21" s="126">
        <v>91</v>
      </c>
      <c r="S21" s="127">
        <v>53</v>
      </c>
      <c r="T21" s="127">
        <v>21</v>
      </c>
    </row>
    <row r="22" spans="1:20" ht="13.5" customHeight="1" x14ac:dyDescent="0.25">
      <c r="A22" s="124">
        <v>1971</v>
      </c>
      <c r="B22" s="125">
        <v>15232</v>
      </c>
      <c r="C22" s="126">
        <v>1765</v>
      </c>
      <c r="D22" s="126">
        <v>839</v>
      </c>
      <c r="E22" s="126">
        <v>600</v>
      </c>
      <c r="F22" s="126">
        <v>1697</v>
      </c>
      <c r="G22" s="126">
        <v>4359</v>
      </c>
      <c r="H22" s="126">
        <v>2161</v>
      </c>
      <c r="I22" s="126">
        <v>1075</v>
      </c>
      <c r="J22" s="126">
        <v>709</v>
      </c>
      <c r="K22" s="125">
        <v>559</v>
      </c>
      <c r="L22" s="126">
        <v>430</v>
      </c>
      <c r="M22" s="126">
        <v>200</v>
      </c>
      <c r="N22" s="126">
        <v>176</v>
      </c>
      <c r="O22" s="126">
        <v>188</v>
      </c>
      <c r="P22" s="126">
        <v>143</v>
      </c>
      <c r="Q22" s="126">
        <v>162</v>
      </c>
      <c r="R22" s="126">
        <v>97</v>
      </c>
      <c r="S22" s="127">
        <v>55</v>
      </c>
      <c r="T22" s="127">
        <v>17</v>
      </c>
    </row>
    <row r="23" spans="1:20" ht="13.5" customHeight="1" x14ac:dyDescent="0.25">
      <c r="A23" s="124">
        <v>1972</v>
      </c>
      <c r="B23" s="125">
        <v>13743</v>
      </c>
      <c r="C23" s="126">
        <v>1495</v>
      </c>
      <c r="D23" s="126">
        <v>718</v>
      </c>
      <c r="E23" s="126">
        <v>438</v>
      </c>
      <c r="F23" s="126">
        <v>1473</v>
      </c>
      <c r="G23" s="126">
        <v>3896</v>
      </c>
      <c r="H23" s="126">
        <v>1986</v>
      </c>
      <c r="I23" s="126">
        <v>1071</v>
      </c>
      <c r="J23" s="126">
        <v>727</v>
      </c>
      <c r="K23" s="125">
        <v>571</v>
      </c>
      <c r="L23" s="126">
        <v>407</v>
      </c>
      <c r="M23" s="126">
        <v>203</v>
      </c>
      <c r="N23" s="126">
        <v>151</v>
      </c>
      <c r="O23" s="126">
        <v>172</v>
      </c>
      <c r="P23" s="126">
        <v>140</v>
      </c>
      <c r="Q23" s="126">
        <v>140</v>
      </c>
      <c r="R23" s="126">
        <v>104</v>
      </c>
      <c r="S23" s="127">
        <v>37</v>
      </c>
      <c r="T23" s="127">
        <v>14</v>
      </c>
    </row>
    <row r="24" spans="1:20" ht="13.5" customHeight="1" x14ac:dyDescent="0.25">
      <c r="A24" s="124">
        <v>1973</v>
      </c>
      <c r="B24" s="125">
        <v>15698</v>
      </c>
      <c r="C24" s="126">
        <v>1415</v>
      </c>
      <c r="D24" s="126">
        <v>687</v>
      </c>
      <c r="E24" s="126">
        <v>471</v>
      </c>
      <c r="F24" s="126">
        <v>2080</v>
      </c>
      <c r="G24" s="126">
        <v>4499</v>
      </c>
      <c r="H24" s="126">
        <v>2465</v>
      </c>
      <c r="I24" s="126">
        <v>1219</v>
      </c>
      <c r="J24" s="126">
        <v>823</v>
      </c>
      <c r="K24" s="125">
        <v>642</v>
      </c>
      <c r="L24" s="126">
        <v>423</v>
      </c>
      <c r="M24" s="126">
        <v>250</v>
      </c>
      <c r="N24" s="126">
        <v>131</v>
      </c>
      <c r="O24" s="126">
        <v>147</v>
      </c>
      <c r="P24" s="126">
        <v>143</v>
      </c>
      <c r="Q24" s="126">
        <v>147</v>
      </c>
      <c r="R24" s="126">
        <v>90</v>
      </c>
      <c r="S24" s="127">
        <v>45</v>
      </c>
      <c r="T24" s="127">
        <v>21</v>
      </c>
    </row>
    <row r="25" spans="1:20" ht="13.5" customHeight="1" x14ac:dyDescent="0.25">
      <c r="A25" s="124">
        <v>1974</v>
      </c>
      <c r="B25" s="125">
        <v>14162</v>
      </c>
      <c r="C25" s="126">
        <v>1383</v>
      </c>
      <c r="D25" s="126">
        <v>648</v>
      </c>
      <c r="E25" s="126">
        <v>418</v>
      </c>
      <c r="F25" s="126">
        <v>1867</v>
      </c>
      <c r="G25" s="126">
        <v>4174</v>
      </c>
      <c r="H25" s="126">
        <v>2143</v>
      </c>
      <c r="I25" s="126">
        <v>1065</v>
      </c>
      <c r="J25" s="126">
        <v>665</v>
      </c>
      <c r="K25" s="125">
        <v>500</v>
      </c>
      <c r="L25" s="126">
        <v>372</v>
      </c>
      <c r="M25" s="126">
        <v>266</v>
      </c>
      <c r="N25" s="126">
        <v>121</v>
      </c>
      <c r="O25" s="126">
        <v>149</v>
      </c>
      <c r="P25" s="126">
        <v>122</v>
      </c>
      <c r="Q25" s="126">
        <v>125</v>
      </c>
      <c r="R25" s="126">
        <v>84</v>
      </c>
      <c r="S25" s="127">
        <v>48</v>
      </c>
      <c r="T25" s="127">
        <v>12</v>
      </c>
    </row>
    <row r="26" spans="1:20" ht="13.5" customHeight="1" x14ac:dyDescent="0.25">
      <c r="A26" s="124">
        <v>1975</v>
      </c>
      <c r="B26" s="125">
        <v>12835</v>
      </c>
      <c r="C26" s="126">
        <v>1658</v>
      </c>
      <c r="D26" s="126">
        <v>590</v>
      </c>
      <c r="E26" s="126">
        <v>429</v>
      </c>
      <c r="F26" s="126">
        <v>1823</v>
      </c>
      <c r="G26" s="126">
        <v>3817</v>
      </c>
      <c r="H26" s="126">
        <v>1726</v>
      </c>
      <c r="I26" s="126">
        <v>819</v>
      </c>
      <c r="J26" s="126">
        <v>530</v>
      </c>
      <c r="K26" s="125">
        <v>383</v>
      </c>
      <c r="L26" s="126">
        <v>281</v>
      </c>
      <c r="M26" s="126">
        <v>197</v>
      </c>
      <c r="N26" s="126">
        <v>95</v>
      </c>
      <c r="O26" s="126">
        <v>120</v>
      </c>
      <c r="P26" s="126">
        <v>105</v>
      </c>
      <c r="Q26" s="126">
        <v>110</v>
      </c>
      <c r="R26" s="126">
        <v>64</v>
      </c>
      <c r="S26" s="127">
        <v>41</v>
      </c>
      <c r="T26" s="127">
        <v>47</v>
      </c>
    </row>
    <row r="27" spans="1:20" ht="13.5" customHeight="1" x14ac:dyDescent="0.25">
      <c r="A27" s="124">
        <v>1976</v>
      </c>
      <c r="B27" s="125">
        <v>12921</v>
      </c>
      <c r="C27" s="126">
        <v>1369</v>
      </c>
      <c r="D27" s="126">
        <v>620</v>
      </c>
      <c r="E27" s="126">
        <v>425</v>
      </c>
      <c r="F27" s="126">
        <v>1298</v>
      </c>
      <c r="G27" s="126">
        <v>3804</v>
      </c>
      <c r="H27" s="126">
        <v>2198</v>
      </c>
      <c r="I27" s="126">
        <v>919</v>
      </c>
      <c r="J27" s="126">
        <v>567</v>
      </c>
      <c r="K27" s="125">
        <v>449</v>
      </c>
      <c r="L27" s="126">
        <v>366</v>
      </c>
      <c r="M27" s="126">
        <v>241</v>
      </c>
      <c r="N27" s="126">
        <v>138</v>
      </c>
      <c r="O27" s="126">
        <v>128</v>
      </c>
      <c r="P27" s="126">
        <v>119</v>
      </c>
      <c r="Q27" s="126">
        <v>110</v>
      </c>
      <c r="R27" s="126">
        <v>111</v>
      </c>
      <c r="S27" s="127">
        <v>43</v>
      </c>
      <c r="T27" s="127">
        <v>16</v>
      </c>
    </row>
    <row r="28" spans="1:20" ht="13.5" customHeight="1" x14ac:dyDescent="0.25">
      <c r="A28" s="124">
        <v>1977</v>
      </c>
      <c r="B28" s="125">
        <v>11408</v>
      </c>
      <c r="C28" s="126">
        <v>1299</v>
      </c>
      <c r="D28" s="126">
        <v>560</v>
      </c>
      <c r="E28" s="126">
        <v>356</v>
      </c>
      <c r="F28" s="126">
        <v>1082</v>
      </c>
      <c r="G28" s="126">
        <v>3435</v>
      </c>
      <c r="H28" s="126">
        <v>1905</v>
      </c>
      <c r="I28" s="126">
        <v>778</v>
      </c>
      <c r="J28" s="126">
        <v>522</v>
      </c>
      <c r="K28" s="125">
        <v>361</v>
      </c>
      <c r="L28" s="126">
        <v>274</v>
      </c>
      <c r="M28" s="126">
        <v>218</v>
      </c>
      <c r="N28" s="126">
        <v>107</v>
      </c>
      <c r="O28" s="126">
        <v>115</v>
      </c>
      <c r="P28" s="126">
        <v>121</v>
      </c>
      <c r="Q28" s="126">
        <v>109</v>
      </c>
      <c r="R28" s="126">
        <v>83</v>
      </c>
      <c r="S28" s="127">
        <v>58</v>
      </c>
      <c r="T28" s="127">
        <v>25</v>
      </c>
    </row>
    <row r="29" spans="1:20" ht="13.5" customHeight="1" x14ac:dyDescent="0.25">
      <c r="A29" s="124">
        <v>1978</v>
      </c>
      <c r="B29" s="125">
        <v>11583</v>
      </c>
      <c r="C29" s="126">
        <v>1493</v>
      </c>
      <c r="D29" s="126">
        <v>577</v>
      </c>
      <c r="E29" s="126">
        <v>386</v>
      </c>
      <c r="F29" s="126">
        <v>1115</v>
      </c>
      <c r="G29" s="126">
        <v>3396</v>
      </c>
      <c r="H29" s="126">
        <v>1969</v>
      </c>
      <c r="I29" s="126">
        <v>782</v>
      </c>
      <c r="J29" s="126">
        <v>480</v>
      </c>
      <c r="K29" s="125">
        <v>328</v>
      </c>
      <c r="L29" s="126">
        <v>272</v>
      </c>
      <c r="M29" s="126">
        <v>172</v>
      </c>
      <c r="N29" s="126">
        <v>142</v>
      </c>
      <c r="O29" s="126">
        <v>91</v>
      </c>
      <c r="P29" s="126">
        <v>126</v>
      </c>
      <c r="Q29" s="126">
        <v>89</v>
      </c>
      <c r="R29" s="126">
        <v>85</v>
      </c>
      <c r="S29" s="127">
        <v>52</v>
      </c>
      <c r="T29" s="127">
        <v>28</v>
      </c>
    </row>
    <row r="30" spans="1:20" ht="13.5" customHeight="1" x14ac:dyDescent="0.25">
      <c r="A30" s="124">
        <v>1979</v>
      </c>
      <c r="B30" s="125">
        <v>11336</v>
      </c>
      <c r="C30" s="126">
        <v>1503</v>
      </c>
      <c r="D30" s="126">
        <v>598</v>
      </c>
      <c r="E30" s="126">
        <v>367</v>
      </c>
      <c r="F30" s="126">
        <v>1067</v>
      </c>
      <c r="G30" s="126">
        <v>3183</v>
      </c>
      <c r="H30" s="126">
        <v>2013</v>
      </c>
      <c r="I30" s="126">
        <v>821</v>
      </c>
      <c r="J30" s="126">
        <v>464</v>
      </c>
      <c r="K30" s="125">
        <v>312</v>
      </c>
      <c r="L30" s="126">
        <v>275</v>
      </c>
      <c r="M30" s="126">
        <v>175</v>
      </c>
      <c r="N30" s="126">
        <v>155</v>
      </c>
      <c r="O30" s="126">
        <v>75</v>
      </c>
      <c r="P30" s="126">
        <v>99</v>
      </c>
      <c r="Q30" s="126">
        <v>91</v>
      </c>
      <c r="R30" s="126">
        <v>67</v>
      </c>
      <c r="S30" s="127">
        <v>49</v>
      </c>
      <c r="T30" s="127">
        <v>22</v>
      </c>
    </row>
    <row r="31" spans="1:20" ht="13.5" customHeight="1" x14ac:dyDescent="0.25">
      <c r="A31" s="124">
        <v>1980</v>
      </c>
      <c r="B31" s="125">
        <v>11401</v>
      </c>
      <c r="C31" s="126">
        <v>1576</v>
      </c>
      <c r="D31" s="126">
        <v>651</v>
      </c>
      <c r="E31" s="126">
        <v>332</v>
      </c>
      <c r="F31" s="126">
        <v>1008</v>
      </c>
      <c r="G31" s="126">
        <v>3153</v>
      </c>
      <c r="H31" s="126">
        <v>2139</v>
      </c>
      <c r="I31" s="126">
        <v>847</v>
      </c>
      <c r="J31" s="126">
        <v>403</v>
      </c>
      <c r="K31" s="125">
        <v>305</v>
      </c>
      <c r="L31" s="126">
        <v>227</v>
      </c>
      <c r="M31" s="126">
        <v>187</v>
      </c>
      <c r="N31" s="126">
        <v>126</v>
      </c>
      <c r="O31" s="126">
        <v>89</v>
      </c>
      <c r="P31" s="126">
        <v>108</v>
      </c>
      <c r="Q31" s="126">
        <v>89</v>
      </c>
      <c r="R31" s="126">
        <v>83</v>
      </c>
      <c r="S31" s="127">
        <v>51</v>
      </c>
      <c r="T31" s="127">
        <v>27</v>
      </c>
    </row>
    <row r="32" spans="1:20" ht="13.5" customHeight="1" x14ac:dyDescent="0.25">
      <c r="A32" s="124">
        <v>1981</v>
      </c>
      <c r="B32" s="125">
        <v>10851</v>
      </c>
      <c r="C32" s="126">
        <v>1641</v>
      </c>
      <c r="D32" s="126">
        <v>677</v>
      </c>
      <c r="E32" s="126">
        <v>369</v>
      </c>
      <c r="F32" s="126">
        <v>888</v>
      </c>
      <c r="G32" s="126">
        <v>2883</v>
      </c>
      <c r="H32" s="126">
        <v>2032</v>
      </c>
      <c r="I32" s="126">
        <v>821</v>
      </c>
      <c r="J32" s="126">
        <v>398</v>
      </c>
      <c r="K32" s="125">
        <v>283</v>
      </c>
      <c r="L32" s="126">
        <v>232</v>
      </c>
      <c r="M32" s="126">
        <v>155</v>
      </c>
      <c r="N32" s="126">
        <v>123</v>
      </c>
      <c r="O32" s="126">
        <v>93</v>
      </c>
      <c r="P32" s="126">
        <v>66</v>
      </c>
      <c r="Q32" s="126">
        <v>74</v>
      </c>
      <c r="R32" s="126">
        <v>67</v>
      </c>
      <c r="S32" s="127">
        <v>33</v>
      </c>
      <c r="T32" s="127">
        <v>16</v>
      </c>
    </row>
    <row r="33" spans="1:21" ht="13.5" customHeight="1" x14ac:dyDescent="0.25">
      <c r="A33" s="124">
        <v>1982</v>
      </c>
      <c r="B33" s="125">
        <v>11076</v>
      </c>
      <c r="C33" s="126">
        <v>1556</v>
      </c>
      <c r="D33" s="126">
        <v>720</v>
      </c>
      <c r="E33" s="126">
        <v>376</v>
      </c>
      <c r="F33" s="126">
        <v>1014</v>
      </c>
      <c r="G33" s="126">
        <v>2932</v>
      </c>
      <c r="H33" s="126">
        <v>2018</v>
      </c>
      <c r="I33" s="126">
        <v>849</v>
      </c>
      <c r="J33" s="126">
        <v>450</v>
      </c>
      <c r="K33" s="125">
        <v>281</v>
      </c>
      <c r="L33" s="126">
        <v>198</v>
      </c>
      <c r="M33" s="126">
        <v>154</v>
      </c>
      <c r="N33" s="126">
        <v>143</v>
      </c>
      <c r="O33" s="126">
        <v>79</v>
      </c>
      <c r="P33" s="126">
        <v>60</v>
      </c>
      <c r="Q33" s="126">
        <v>78</v>
      </c>
      <c r="R33" s="126">
        <v>89</v>
      </c>
      <c r="S33" s="127">
        <v>59</v>
      </c>
      <c r="T33" s="127">
        <v>20</v>
      </c>
    </row>
    <row r="34" spans="1:21" ht="13.5" customHeight="1" x14ac:dyDescent="0.25">
      <c r="A34" s="124">
        <v>1983</v>
      </c>
      <c r="B34" s="125">
        <v>10745</v>
      </c>
      <c r="C34" s="126">
        <v>1453</v>
      </c>
      <c r="D34" s="126">
        <v>682</v>
      </c>
      <c r="E34" s="126">
        <v>377</v>
      </c>
      <c r="F34" s="126">
        <v>950</v>
      </c>
      <c r="G34" s="126">
        <v>2850</v>
      </c>
      <c r="H34" s="126">
        <v>1971</v>
      </c>
      <c r="I34" s="126">
        <v>843</v>
      </c>
      <c r="J34" s="126">
        <v>464</v>
      </c>
      <c r="K34" s="125">
        <v>279</v>
      </c>
      <c r="L34" s="126">
        <v>208</v>
      </c>
      <c r="M34" s="126">
        <v>158</v>
      </c>
      <c r="N34" s="126">
        <v>118</v>
      </c>
      <c r="O34" s="126">
        <v>111</v>
      </c>
      <c r="P34" s="126">
        <v>48</v>
      </c>
      <c r="Q34" s="126">
        <v>77</v>
      </c>
      <c r="R34" s="126">
        <v>72</v>
      </c>
      <c r="S34" s="127">
        <v>62</v>
      </c>
      <c r="T34" s="127">
        <v>22</v>
      </c>
    </row>
    <row r="35" spans="1:21" ht="13.5" customHeight="1" x14ac:dyDescent="0.25">
      <c r="A35" s="124">
        <v>1984</v>
      </c>
      <c r="B35" s="125">
        <v>10699</v>
      </c>
      <c r="C35" s="126">
        <v>1537</v>
      </c>
      <c r="D35" s="126">
        <v>626</v>
      </c>
      <c r="E35" s="126">
        <v>372</v>
      </c>
      <c r="F35" s="126">
        <v>892</v>
      </c>
      <c r="G35" s="126">
        <v>2850</v>
      </c>
      <c r="H35" s="126">
        <v>2025</v>
      </c>
      <c r="I35" s="126">
        <v>882</v>
      </c>
      <c r="J35" s="126">
        <v>481</v>
      </c>
      <c r="K35" s="125">
        <v>259</v>
      </c>
      <c r="L35" s="126">
        <v>185</v>
      </c>
      <c r="M35" s="126">
        <v>126</v>
      </c>
      <c r="N35" s="126">
        <v>105</v>
      </c>
      <c r="O35" s="126">
        <v>88</v>
      </c>
      <c r="P35" s="126">
        <v>46</v>
      </c>
      <c r="Q35" s="126">
        <v>79</v>
      </c>
      <c r="R35" s="126">
        <v>66</v>
      </c>
      <c r="S35" s="127">
        <v>50</v>
      </c>
      <c r="T35" s="127">
        <v>30</v>
      </c>
    </row>
    <row r="36" spans="1:21" ht="13.5" customHeight="1" x14ac:dyDescent="0.25">
      <c r="A36" s="124">
        <v>1985</v>
      </c>
      <c r="B36" s="125">
        <v>9918</v>
      </c>
      <c r="C36" s="126">
        <v>1419</v>
      </c>
      <c r="D36" s="126">
        <v>603</v>
      </c>
      <c r="E36" s="126">
        <v>324</v>
      </c>
      <c r="F36" s="126">
        <v>695</v>
      </c>
      <c r="G36" s="126">
        <v>2778</v>
      </c>
      <c r="H36" s="126">
        <v>1843</v>
      </c>
      <c r="I36" s="126">
        <v>829</v>
      </c>
      <c r="J36" s="126">
        <v>428</v>
      </c>
      <c r="K36" s="125">
        <v>240</v>
      </c>
      <c r="L36" s="126">
        <v>170</v>
      </c>
      <c r="M36" s="126">
        <v>134</v>
      </c>
      <c r="N36" s="126">
        <v>125</v>
      </c>
      <c r="O36" s="126">
        <v>78</v>
      </c>
      <c r="P36" s="126">
        <v>37</v>
      </c>
      <c r="Q36" s="126">
        <v>74</v>
      </c>
      <c r="R36" s="126">
        <v>72</v>
      </c>
      <c r="S36" s="127">
        <v>39</v>
      </c>
      <c r="T36" s="127">
        <v>30</v>
      </c>
    </row>
    <row r="37" spans="1:21" ht="13.5" customHeight="1" x14ac:dyDescent="0.25">
      <c r="A37" s="124">
        <v>1986</v>
      </c>
      <c r="B37" s="125">
        <v>10712</v>
      </c>
      <c r="C37" s="126">
        <v>1620</v>
      </c>
      <c r="D37" s="126">
        <v>602</v>
      </c>
      <c r="E37" s="126">
        <v>384</v>
      </c>
      <c r="F37" s="126">
        <v>817</v>
      </c>
      <c r="G37" s="126">
        <v>3040</v>
      </c>
      <c r="H37" s="126">
        <v>1873</v>
      </c>
      <c r="I37" s="126">
        <v>891</v>
      </c>
      <c r="J37" s="126">
        <v>414</v>
      </c>
      <c r="K37" s="125">
        <v>240</v>
      </c>
      <c r="L37" s="126">
        <v>177</v>
      </c>
      <c r="M37" s="126">
        <v>129</v>
      </c>
      <c r="N37" s="126">
        <v>122</v>
      </c>
      <c r="O37" s="126">
        <v>106</v>
      </c>
      <c r="P37" s="126">
        <v>70</v>
      </c>
      <c r="Q37" s="126">
        <v>88</v>
      </c>
      <c r="R37" s="126">
        <v>62</v>
      </c>
      <c r="S37" s="127">
        <v>49</v>
      </c>
      <c r="T37" s="127">
        <v>28</v>
      </c>
    </row>
    <row r="38" spans="1:21" ht="13.5" customHeight="1" x14ac:dyDescent="0.25">
      <c r="A38" s="124">
        <v>1987</v>
      </c>
      <c r="B38" s="125">
        <v>9934</v>
      </c>
      <c r="C38" s="126">
        <v>1385</v>
      </c>
      <c r="D38" s="126">
        <v>604</v>
      </c>
      <c r="E38" s="126">
        <v>406</v>
      </c>
      <c r="F38" s="126">
        <v>805</v>
      </c>
      <c r="G38" s="126">
        <v>2767</v>
      </c>
      <c r="H38" s="126">
        <v>1652</v>
      </c>
      <c r="I38" s="126">
        <v>760</v>
      </c>
      <c r="J38" s="126">
        <v>398</v>
      </c>
      <c r="K38" s="125">
        <v>302</v>
      </c>
      <c r="L38" s="126">
        <v>190</v>
      </c>
      <c r="M38" s="126">
        <v>149</v>
      </c>
      <c r="N38" s="126">
        <v>119</v>
      </c>
      <c r="O38" s="126">
        <v>106</v>
      </c>
      <c r="P38" s="126">
        <v>71</v>
      </c>
      <c r="Q38" s="126">
        <v>53</v>
      </c>
      <c r="R38" s="126">
        <v>71</v>
      </c>
      <c r="S38" s="127">
        <v>62</v>
      </c>
      <c r="T38" s="127">
        <v>34</v>
      </c>
    </row>
    <row r="39" spans="1:21" ht="13.5" customHeight="1" x14ac:dyDescent="0.25">
      <c r="A39" s="124">
        <v>1988</v>
      </c>
      <c r="B39" s="125">
        <v>9984</v>
      </c>
      <c r="C39" s="126">
        <v>1466</v>
      </c>
      <c r="D39" s="126">
        <v>666</v>
      </c>
      <c r="E39" s="126">
        <v>424</v>
      </c>
      <c r="F39" s="126">
        <v>812</v>
      </c>
      <c r="G39" s="126">
        <v>2574</v>
      </c>
      <c r="H39" s="126">
        <v>1665</v>
      </c>
      <c r="I39" s="126">
        <v>801</v>
      </c>
      <c r="J39" s="126">
        <v>459</v>
      </c>
      <c r="K39" s="125">
        <v>299</v>
      </c>
      <c r="L39" s="126">
        <v>175</v>
      </c>
      <c r="M39" s="126">
        <v>151</v>
      </c>
      <c r="N39" s="126">
        <v>127</v>
      </c>
      <c r="O39" s="126">
        <v>96</v>
      </c>
      <c r="P39" s="126">
        <v>77</v>
      </c>
      <c r="Q39" s="126">
        <v>52</v>
      </c>
      <c r="R39" s="126">
        <v>71</v>
      </c>
      <c r="S39" s="127">
        <v>41</v>
      </c>
      <c r="T39" s="127">
        <v>28</v>
      </c>
    </row>
    <row r="40" spans="1:21" ht="13.5" customHeight="1" x14ac:dyDescent="0.25">
      <c r="A40" s="124">
        <v>1989</v>
      </c>
      <c r="B40" s="125">
        <v>9400</v>
      </c>
      <c r="C40" s="126">
        <v>1295</v>
      </c>
      <c r="D40" s="126">
        <v>543</v>
      </c>
      <c r="E40" s="126">
        <v>311</v>
      </c>
      <c r="F40" s="126">
        <v>744</v>
      </c>
      <c r="G40" s="126">
        <v>2535</v>
      </c>
      <c r="H40" s="126">
        <v>1638</v>
      </c>
      <c r="I40" s="126">
        <v>771</v>
      </c>
      <c r="J40" s="126">
        <v>433</v>
      </c>
      <c r="K40" s="125">
        <v>300</v>
      </c>
      <c r="L40" s="126">
        <v>198</v>
      </c>
      <c r="M40" s="126">
        <v>141</v>
      </c>
      <c r="N40" s="126">
        <v>115</v>
      </c>
      <c r="O40" s="126">
        <v>103</v>
      </c>
      <c r="P40" s="126">
        <v>77</v>
      </c>
      <c r="Q40" s="126">
        <v>39</v>
      </c>
      <c r="R40" s="126">
        <v>66</v>
      </c>
      <c r="S40" s="127">
        <v>57</v>
      </c>
      <c r="T40" s="127">
        <v>34</v>
      </c>
    </row>
    <row r="41" spans="1:21" ht="13.5" customHeight="1" x14ac:dyDescent="0.25">
      <c r="A41" s="124">
        <v>1990</v>
      </c>
      <c r="B41" s="125">
        <v>12411</v>
      </c>
      <c r="C41" s="126">
        <v>1413</v>
      </c>
      <c r="D41" s="126">
        <v>679</v>
      </c>
      <c r="E41" s="126">
        <v>470</v>
      </c>
      <c r="F41" s="126">
        <v>1008</v>
      </c>
      <c r="G41" s="126">
        <v>3035</v>
      </c>
      <c r="H41" s="126">
        <v>1992</v>
      </c>
      <c r="I41" s="126">
        <v>1025</v>
      </c>
      <c r="J41" s="126">
        <v>691</v>
      </c>
      <c r="K41" s="125">
        <v>542</v>
      </c>
      <c r="L41" s="126">
        <v>374</v>
      </c>
      <c r="M41" s="126">
        <v>258</v>
      </c>
      <c r="N41" s="126">
        <v>230</v>
      </c>
      <c r="O41" s="126">
        <v>229</v>
      </c>
      <c r="P41" s="126">
        <v>178</v>
      </c>
      <c r="Q41" s="126">
        <v>78</v>
      </c>
      <c r="R41" s="126">
        <v>87</v>
      </c>
      <c r="S41" s="127">
        <v>71</v>
      </c>
      <c r="T41" s="127">
        <v>51</v>
      </c>
    </row>
    <row r="42" spans="1:21" ht="13.5" customHeight="1" x14ac:dyDescent="0.25">
      <c r="A42" s="124">
        <v>1991</v>
      </c>
      <c r="B42" s="125">
        <v>14096</v>
      </c>
      <c r="C42" s="126">
        <v>1079</v>
      </c>
      <c r="D42" s="126">
        <v>602</v>
      </c>
      <c r="E42" s="126">
        <v>429</v>
      </c>
      <c r="F42" s="126">
        <v>947</v>
      </c>
      <c r="G42" s="126">
        <v>2546</v>
      </c>
      <c r="H42" s="126">
        <v>1812</v>
      </c>
      <c r="I42" s="126">
        <v>1141</v>
      </c>
      <c r="J42" s="126">
        <v>962</v>
      </c>
      <c r="K42" s="125">
        <v>928</v>
      </c>
      <c r="L42" s="126">
        <v>866</v>
      </c>
      <c r="M42" s="126">
        <v>566</v>
      </c>
      <c r="N42" s="126">
        <v>488</v>
      </c>
      <c r="O42" s="126">
        <v>521</v>
      </c>
      <c r="P42" s="126">
        <v>554</v>
      </c>
      <c r="Q42" s="126">
        <v>275</v>
      </c>
      <c r="R42" s="126">
        <v>197</v>
      </c>
      <c r="S42" s="127">
        <v>119</v>
      </c>
      <c r="T42" s="127">
        <v>64</v>
      </c>
    </row>
    <row r="43" spans="1:21" ht="13.5" customHeight="1" x14ac:dyDescent="0.25">
      <c r="A43" s="124">
        <v>1992</v>
      </c>
      <c r="B43" s="125">
        <v>19072</v>
      </c>
      <c r="C43" s="126">
        <v>1446</v>
      </c>
      <c r="D43" s="126">
        <v>861</v>
      </c>
      <c r="E43" s="126">
        <v>653</v>
      </c>
      <c r="F43" s="126">
        <v>1244</v>
      </c>
      <c r="G43" s="126">
        <v>3098</v>
      </c>
      <c r="H43" s="126">
        <v>2444</v>
      </c>
      <c r="I43" s="126">
        <v>1660</v>
      </c>
      <c r="J43" s="126">
        <v>1469</v>
      </c>
      <c r="K43" s="125">
        <v>1367</v>
      </c>
      <c r="L43" s="126">
        <v>1376</v>
      </c>
      <c r="M43" s="126">
        <v>833</v>
      </c>
      <c r="N43" s="126">
        <v>690</v>
      </c>
      <c r="O43" s="126">
        <v>697</v>
      </c>
      <c r="P43" s="126">
        <v>527</v>
      </c>
      <c r="Q43" s="126">
        <v>309</v>
      </c>
      <c r="R43" s="126">
        <v>197</v>
      </c>
      <c r="S43" s="127">
        <v>137</v>
      </c>
      <c r="T43" s="127">
        <v>64</v>
      </c>
    </row>
    <row r="44" spans="1:21" ht="13.5" customHeight="1" x14ac:dyDescent="0.25">
      <c r="A44" s="124">
        <v>1993</v>
      </c>
      <c r="B44" s="125">
        <v>12900</v>
      </c>
      <c r="C44" s="126">
        <v>850</v>
      </c>
      <c r="D44" s="126">
        <v>571</v>
      </c>
      <c r="E44" s="126">
        <v>450</v>
      </c>
      <c r="F44" s="126">
        <v>817</v>
      </c>
      <c r="G44" s="126">
        <v>1778</v>
      </c>
      <c r="H44" s="126">
        <v>1550</v>
      </c>
      <c r="I44" s="126">
        <v>1150</v>
      </c>
      <c r="J44" s="126">
        <v>1080</v>
      </c>
      <c r="K44" s="125">
        <v>1112</v>
      </c>
      <c r="L44" s="126">
        <v>1129</v>
      </c>
      <c r="M44" s="126">
        <v>689</v>
      </c>
      <c r="N44" s="126">
        <v>484</v>
      </c>
      <c r="O44" s="126">
        <v>448</v>
      </c>
      <c r="P44" s="126">
        <v>357</v>
      </c>
      <c r="Q44" s="126">
        <v>209</v>
      </c>
      <c r="R44" s="126">
        <v>98</v>
      </c>
      <c r="S44" s="127">
        <v>85</v>
      </c>
      <c r="T44" s="127">
        <v>43</v>
      </c>
      <c r="U44" s="128"/>
    </row>
    <row r="45" spans="1:21" ht="13.5" customHeight="1" x14ac:dyDescent="0.25">
      <c r="A45" s="124">
        <v>1994</v>
      </c>
      <c r="B45" s="125">
        <v>10207</v>
      </c>
      <c r="C45" s="126">
        <v>365</v>
      </c>
      <c r="D45" s="126">
        <v>309</v>
      </c>
      <c r="E45" s="126">
        <v>288</v>
      </c>
      <c r="F45" s="126">
        <v>641</v>
      </c>
      <c r="G45" s="126">
        <v>1267</v>
      </c>
      <c r="H45" s="126">
        <v>1202</v>
      </c>
      <c r="I45" s="126">
        <v>1034</v>
      </c>
      <c r="J45" s="126">
        <v>922</v>
      </c>
      <c r="K45" s="125">
        <v>1020</v>
      </c>
      <c r="L45" s="126">
        <v>994</v>
      </c>
      <c r="M45" s="126">
        <v>719</v>
      </c>
      <c r="N45" s="126">
        <v>422</v>
      </c>
      <c r="O45" s="126">
        <v>379</v>
      </c>
      <c r="P45" s="126">
        <v>275</v>
      </c>
      <c r="Q45" s="126">
        <v>198</v>
      </c>
      <c r="R45" s="126">
        <v>78</v>
      </c>
      <c r="S45" s="127">
        <v>68</v>
      </c>
      <c r="T45" s="127">
        <v>26</v>
      </c>
      <c r="U45" s="128"/>
    </row>
    <row r="46" spans="1:21" ht="13.5" customHeight="1" x14ac:dyDescent="0.25">
      <c r="A46" s="124">
        <v>1995</v>
      </c>
      <c r="B46" s="125">
        <v>10540</v>
      </c>
      <c r="C46" s="126">
        <v>357</v>
      </c>
      <c r="D46" s="126">
        <v>306</v>
      </c>
      <c r="E46" s="126">
        <v>253</v>
      </c>
      <c r="F46" s="126">
        <v>626</v>
      </c>
      <c r="G46" s="126">
        <v>1399</v>
      </c>
      <c r="H46" s="126">
        <v>1412</v>
      </c>
      <c r="I46" s="126">
        <v>1229</v>
      </c>
      <c r="J46" s="126">
        <v>978</v>
      </c>
      <c r="K46" s="125">
        <v>970</v>
      </c>
      <c r="L46" s="126">
        <v>897</v>
      </c>
      <c r="M46" s="126">
        <v>671</v>
      </c>
      <c r="N46" s="126">
        <v>384</v>
      </c>
      <c r="O46" s="126">
        <v>392</v>
      </c>
      <c r="P46" s="126">
        <v>298</v>
      </c>
      <c r="Q46" s="126">
        <v>200</v>
      </c>
      <c r="R46" s="126">
        <v>73</v>
      </c>
      <c r="S46" s="127">
        <v>65</v>
      </c>
      <c r="T46" s="127">
        <v>30</v>
      </c>
      <c r="U46" s="128"/>
    </row>
    <row r="47" spans="1:21" ht="13.5" customHeight="1" x14ac:dyDescent="0.25">
      <c r="A47" s="124">
        <v>1996</v>
      </c>
      <c r="B47" s="125">
        <v>10857</v>
      </c>
      <c r="C47" s="126">
        <v>426</v>
      </c>
      <c r="D47" s="126">
        <v>401</v>
      </c>
      <c r="E47" s="126">
        <v>313</v>
      </c>
      <c r="F47" s="126">
        <v>604</v>
      </c>
      <c r="G47" s="126">
        <v>1448</v>
      </c>
      <c r="H47" s="126">
        <v>1664</v>
      </c>
      <c r="I47" s="126">
        <v>1410</v>
      </c>
      <c r="J47" s="126">
        <v>1137</v>
      </c>
      <c r="K47" s="33">
        <v>858</v>
      </c>
      <c r="L47" s="10">
        <v>829</v>
      </c>
      <c r="M47" s="10">
        <v>559</v>
      </c>
      <c r="N47" s="10">
        <v>376</v>
      </c>
      <c r="O47" s="10">
        <v>287</v>
      </c>
      <c r="P47" s="10">
        <v>219</v>
      </c>
      <c r="Q47" s="10">
        <v>173</v>
      </c>
      <c r="R47" s="10">
        <v>71</v>
      </c>
      <c r="S47" s="15">
        <v>42</v>
      </c>
      <c r="T47" s="127">
        <v>40</v>
      </c>
      <c r="U47" s="128"/>
    </row>
    <row r="48" spans="1:21" ht="13.5" customHeight="1" x14ac:dyDescent="0.25">
      <c r="A48" s="124">
        <v>1997</v>
      </c>
      <c r="B48" s="125">
        <v>12880</v>
      </c>
      <c r="C48" s="126">
        <v>495</v>
      </c>
      <c r="D48" s="126">
        <v>507</v>
      </c>
      <c r="E48" s="126">
        <v>357</v>
      </c>
      <c r="F48" s="126">
        <v>773</v>
      </c>
      <c r="G48" s="126">
        <v>1767</v>
      </c>
      <c r="H48" s="126">
        <v>1996</v>
      </c>
      <c r="I48" s="126">
        <v>1708</v>
      </c>
      <c r="J48" s="126">
        <v>1385</v>
      </c>
      <c r="K48" s="33">
        <v>1031</v>
      </c>
      <c r="L48" s="10">
        <v>850</v>
      </c>
      <c r="M48" s="10">
        <v>623</v>
      </c>
      <c r="N48" s="10">
        <v>483</v>
      </c>
      <c r="O48" s="10">
        <v>327</v>
      </c>
      <c r="P48" s="10">
        <v>262</v>
      </c>
      <c r="Q48" s="10">
        <v>166</v>
      </c>
      <c r="R48" s="10">
        <v>84</v>
      </c>
      <c r="S48" s="15">
        <v>40</v>
      </c>
      <c r="T48" s="127">
        <v>26</v>
      </c>
      <c r="U48" s="128"/>
    </row>
    <row r="49" spans="1:21" ht="13.5" customHeight="1" x14ac:dyDescent="0.25">
      <c r="A49" s="124">
        <v>1998</v>
      </c>
      <c r="B49" s="125">
        <v>10729</v>
      </c>
      <c r="C49" s="126">
        <v>554</v>
      </c>
      <c r="D49" s="126">
        <v>492</v>
      </c>
      <c r="E49" s="126">
        <v>432</v>
      </c>
      <c r="F49" s="126">
        <v>696</v>
      </c>
      <c r="G49" s="126">
        <v>1435</v>
      </c>
      <c r="H49" s="126">
        <v>1756</v>
      </c>
      <c r="I49" s="126">
        <v>1306</v>
      </c>
      <c r="J49" s="126">
        <v>1072</v>
      </c>
      <c r="K49" s="33">
        <v>774</v>
      </c>
      <c r="L49" s="10">
        <v>656</v>
      </c>
      <c r="M49" s="10">
        <v>513</v>
      </c>
      <c r="N49" s="10">
        <v>355</v>
      </c>
      <c r="O49" s="10">
        <v>227</v>
      </c>
      <c r="P49" s="10">
        <v>208</v>
      </c>
      <c r="Q49" s="10">
        <v>125</v>
      </c>
      <c r="R49" s="10">
        <v>66</v>
      </c>
      <c r="S49" s="15">
        <v>38</v>
      </c>
      <c r="T49" s="127">
        <v>24</v>
      </c>
      <c r="U49" s="128"/>
    </row>
    <row r="50" spans="1:21" ht="13.5" customHeight="1" x14ac:dyDescent="0.25">
      <c r="A50" s="124">
        <v>1999</v>
      </c>
      <c r="B50" s="125">
        <v>9910</v>
      </c>
      <c r="C50" s="126">
        <v>454</v>
      </c>
      <c r="D50" s="126">
        <v>466</v>
      </c>
      <c r="E50" s="126">
        <v>379</v>
      </c>
      <c r="F50" s="126">
        <v>603</v>
      </c>
      <c r="G50" s="126">
        <v>1275</v>
      </c>
      <c r="H50" s="126">
        <v>1593</v>
      </c>
      <c r="I50" s="126">
        <v>1224</v>
      </c>
      <c r="J50" s="126">
        <v>954</v>
      </c>
      <c r="K50" s="33">
        <v>664</v>
      </c>
      <c r="L50" s="10">
        <v>620</v>
      </c>
      <c r="M50" s="10">
        <v>513</v>
      </c>
      <c r="N50" s="10">
        <v>364</v>
      </c>
      <c r="O50" s="10">
        <v>288</v>
      </c>
      <c r="P50" s="10">
        <v>230</v>
      </c>
      <c r="Q50" s="10">
        <v>128</v>
      </c>
      <c r="R50" s="10">
        <v>85</v>
      </c>
      <c r="S50" s="15">
        <v>43</v>
      </c>
      <c r="T50" s="127">
        <v>27</v>
      </c>
      <c r="U50" s="128"/>
    </row>
    <row r="51" spans="1:21" ht="13.5" customHeight="1" x14ac:dyDescent="0.25">
      <c r="A51" s="124">
        <v>2000</v>
      </c>
      <c r="B51" s="125">
        <v>7802</v>
      </c>
      <c r="C51" s="126">
        <v>262</v>
      </c>
      <c r="D51" s="126">
        <v>238</v>
      </c>
      <c r="E51" s="126">
        <v>212</v>
      </c>
      <c r="F51" s="126">
        <v>377</v>
      </c>
      <c r="G51" s="126">
        <v>888</v>
      </c>
      <c r="H51" s="126">
        <v>1451</v>
      </c>
      <c r="I51" s="126">
        <v>976</v>
      </c>
      <c r="J51" s="126">
        <v>760</v>
      </c>
      <c r="K51" s="33">
        <v>561</v>
      </c>
      <c r="L51" s="10">
        <v>541</v>
      </c>
      <c r="M51" s="10">
        <v>495</v>
      </c>
      <c r="N51" s="10">
        <v>332</v>
      </c>
      <c r="O51" s="10">
        <v>260</v>
      </c>
      <c r="P51" s="10">
        <v>202</v>
      </c>
      <c r="Q51" s="10">
        <v>119</v>
      </c>
      <c r="R51" s="10">
        <v>82</v>
      </c>
      <c r="S51" s="15">
        <v>31</v>
      </c>
      <c r="T51" s="127">
        <v>15</v>
      </c>
      <c r="U51" s="128"/>
    </row>
    <row r="52" spans="1:21" ht="13.5" customHeight="1" x14ac:dyDescent="0.25">
      <c r="A52" s="130">
        <v>2001</v>
      </c>
      <c r="B52" s="125">
        <v>12918</v>
      </c>
      <c r="C52" s="126">
        <v>945</v>
      </c>
      <c r="D52" s="126">
        <v>707</v>
      </c>
      <c r="E52" s="126">
        <v>645</v>
      </c>
      <c r="F52" s="126">
        <v>657</v>
      </c>
      <c r="G52" s="126">
        <v>1456</v>
      </c>
      <c r="H52" s="126">
        <v>1937</v>
      </c>
      <c r="I52" s="126">
        <v>1650</v>
      </c>
      <c r="J52" s="126">
        <v>1379</v>
      </c>
      <c r="K52" s="10">
        <v>1173</v>
      </c>
      <c r="L52" s="10">
        <v>854</v>
      </c>
      <c r="M52" s="10">
        <v>609</v>
      </c>
      <c r="N52" s="10">
        <v>343</v>
      </c>
      <c r="O52" s="10">
        <v>221</v>
      </c>
      <c r="P52" s="10">
        <v>117</v>
      </c>
      <c r="Q52" s="10">
        <v>111</v>
      </c>
      <c r="R52" s="10">
        <v>66</v>
      </c>
      <c r="S52" s="15">
        <v>28</v>
      </c>
      <c r="T52" s="127">
        <v>20</v>
      </c>
      <c r="U52" s="128"/>
    </row>
    <row r="53" spans="1:21" s="113" customFormat="1" ht="13.5" customHeight="1" x14ac:dyDescent="0.2">
      <c r="A53" s="130">
        <v>2002</v>
      </c>
      <c r="B53" s="125">
        <v>44679</v>
      </c>
      <c r="C53" s="126">
        <v>2087</v>
      </c>
      <c r="D53" s="126">
        <v>1905</v>
      </c>
      <c r="E53" s="126">
        <v>2424</v>
      </c>
      <c r="F53" s="126">
        <v>2709</v>
      </c>
      <c r="G53" s="126">
        <v>6792</v>
      </c>
      <c r="H53" s="126">
        <v>7317</v>
      </c>
      <c r="I53" s="126">
        <v>5651</v>
      </c>
      <c r="J53" s="126">
        <v>4748</v>
      </c>
      <c r="K53" s="10">
        <v>4109</v>
      </c>
      <c r="L53" s="10">
        <v>3113</v>
      </c>
      <c r="M53" s="10">
        <v>1983</v>
      </c>
      <c r="N53" s="10">
        <v>982</v>
      </c>
      <c r="O53" s="10">
        <v>416</v>
      </c>
      <c r="P53" s="10">
        <v>204</v>
      </c>
      <c r="Q53" s="10">
        <v>108</v>
      </c>
      <c r="R53" s="10">
        <v>81</v>
      </c>
      <c r="S53" s="15">
        <v>30</v>
      </c>
      <c r="T53" s="127">
        <v>20</v>
      </c>
    </row>
    <row r="54" spans="1:21" ht="13.5" customHeight="1" x14ac:dyDescent="0.25">
      <c r="A54" s="130">
        <v>2003</v>
      </c>
      <c r="B54" s="126">
        <v>60015</v>
      </c>
      <c r="C54" s="131">
        <v>1441</v>
      </c>
      <c r="D54" s="126">
        <v>1273</v>
      </c>
      <c r="E54" s="126">
        <v>1792</v>
      </c>
      <c r="F54" s="131">
        <v>4357</v>
      </c>
      <c r="G54" s="126">
        <v>12596</v>
      </c>
      <c r="H54" s="131">
        <v>10319</v>
      </c>
      <c r="I54" s="126">
        <v>7363</v>
      </c>
      <c r="J54" s="126">
        <v>5969</v>
      </c>
      <c r="K54" s="131">
        <v>5449</v>
      </c>
      <c r="L54" s="126">
        <v>4395</v>
      </c>
      <c r="M54" s="131">
        <v>2698</v>
      </c>
      <c r="N54" s="126">
        <v>1356</v>
      </c>
      <c r="O54" s="131">
        <v>503</v>
      </c>
      <c r="P54" s="127">
        <v>201</v>
      </c>
      <c r="Q54" s="126">
        <v>142</v>
      </c>
      <c r="R54" s="126">
        <v>83</v>
      </c>
      <c r="S54" s="127">
        <v>51</v>
      </c>
      <c r="T54" s="127">
        <v>27</v>
      </c>
    </row>
    <row r="55" spans="1:21" ht="13.5" customHeight="1" x14ac:dyDescent="0.25">
      <c r="A55" s="130">
        <v>2004</v>
      </c>
      <c r="B55" s="126">
        <v>53453</v>
      </c>
      <c r="C55" s="126">
        <v>1350</v>
      </c>
      <c r="D55" s="126">
        <v>1184</v>
      </c>
      <c r="E55" s="126">
        <v>1666</v>
      </c>
      <c r="F55" s="126">
        <v>2975</v>
      </c>
      <c r="G55" s="126">
        <v>9559</v>
      </c>
      <c r="H55" s="126">
        <v>9535</v>
      </c>
      <c r="I55" s="126">
        <v>7008</v>
      </c>
      <c r="J55" s="126">
        <v>5679</v>
      </c>
      <c r="K55" s="126">
        <v>5295</v>
      </c>
      <c r="L55" s="126">
        <v>4014</v>
      </c>
      <c r="M55" s="126">
        <v>2574</v>
      </c>
      <c r="N55" s="126">
        <v>1332</v>
      </c>
      <c r="O55" s="126">
        <v>612</v>
      </c>
      <c r="P55" s="126">
        <v>295</v>
      </c>
      <c r="Q55" s="126">
        <v>165</v>
      </c>
      <c r="R55" s="126">
        <v>102</v>
      </c>
      <c r="S55" s="127">
        <v>74</v>
      </c>
      <c r="T55" s="127">
        <v>34</v>
      </c>
    </row>
    <row r="56" spans="1:21" ht="13.5" customHeight="1" x14ac:dyDescent="0.25">
      <c r="A56" s="130">
        <v>2005</v>
      </c>
      <c r="B56" s="126">
        <v>60294</v>
      </c>
      <c r="C56" s="126">
        <v>1631</v>
      </c>
      <c r="D56" s="126">
        <v>1220</v>
      </c>
      <c r="E56" s="126">
        <v>1446</v>
      </c>
      <c r="F56" s="126">
        <v>3440</v>
      </c>
      <c r="G56" s="126">
        <v>11098</v>
      </c>
      <c r="H56" s="126">
        <v>11020</v>
      </c>
      <c r="I56" s="126">
        <v>8697</v>
      </c>
      <c r="J56" s="126">
        <v>6746</v>
      </c>
      <c r="K56" s="126">
        <v>5797</v>
      </c>
      <c r="L56" s="126">
        <v>4354</v>
      </c>
      <c r="M56" s="126">
        <v>2576</v>
      </c>
      <c r="N56" s="126">
        <v>1243</v>
      </c>
      <c r="O56" s="126">
        <v>526</v>
      </c>
      <c r="P56" s="126">
        <v>258</v>
      </c>
      <c r="Q56" s="126">
        <v>115</v>
      </c>
      <c r="R56" s="126">
        <v>69</v>
      </c>
      <c r="S56" s="127">
        <v>44</v>
      </c>
      <c r="T56" s="127">
        <v>14</v>
      </c>
    </row>
    <row r="57" spans="1:21" ht="13.5" customHeight="1" x14ac:dyDescent="0.25">
      <c r="A57" s="130">
        <v>2006</v>
      </c>
      <c r="B57" s="126">
        <v>68183</v>
      </c>
      <c r="C57" s="126">
        <v>1402</v>
      </c>
      <c r="D57" s="126">
        <v>1147</v>
      </c>
      <c r="E57" s="126">
        <v>1235</v>
      </c>
      <c r="F57" s="126">
        <v>4194</v>
      </c>
      <c r="G57" s="126">
        <v>13531</v>
      </c>
      <c r="H57" s="126">
        <v>12323</v>
      </c>
      <c r="I57" s="126">
        <v>9906</v>
      </c>
      <c r="J57" s="126">
        <v>7680</v>
      </c>
      <c r="K57" s="126">
        <v>6528</v>
      </c>
      <c r="L57" s="126">
        <v>5122</v>
      </c>
      <c r="M57" s="126">
        <v>2806</v>
      </c>
      <c r="N57" s="126">
        <v>1396</v>
      </c>
      <c r="O57" s="126">
        <v>406</v>
      </c>
      <c r="P57" s="126">
        <v>233</v>
      </c>
      <c r="Q57" s="126">
        <v>139</v>
      </c>
      <c r="R57" s="126">
        <v>65</v>
      </c>
      <c r="S57" s="127">
        <v>43</v>
      </c>
      <c r="T57" s="127">
        <v>27</v>
      </c>
    </row>
    <row r="58" spans="1:21" ht="13.5" customHeight="1" x14ac:dyDescent="0.25">
      <c r="A58" s="130">
        <v>2007</v>
      </c>
      <c r="B58" s="126">
        <v>104445</v>
      </c>
      <c r="C58" s="126">
        <v>2426</v>
      </c>
      <c r="D58" s="126">
        <v>2023</v>
      </c>
      <c r="E58" s="126">
        <v>2088</v>
      </c>
      <c r="F58" s="126">
        <v>6816</v>
      </c>
      <c r="G58" s="126">
        <v>21605</v>
      </c>
      <c r="H58" s="126">
        <v>19011</v>
      </c>
      <c r="I58" s="126">
        <v>14853</v>
      </c>
      <c r="J58" s="126">
        <v>11193</v>
      </c>
      <c r="K58" s="126">
        <v>9022</v>
      </c>
      <c r="L58" s="126">
        <v>7308</v>
      </c>
      <c r="M58" s="126">
        <v>4217</v>
      </c>
      <c r="N58" s="126">
        <v>2079</v>
      </c>
      <c r="O58" s="126">
        <v>800</v>
      </c>
      <c r="P58" s="126">
        <v>496</v>
      </c>
      <c r="Q58" s="126">
        <v>250</v>
      </c>
      <c r="R58" s="126">
        <v>126</v>
      </c>
      <c r="S58" s="127">
        <v>93</v>
      </c>
      <c r="T58" s="127">
        <v>39</v>
      </c>
    </row>
    <row r="59" spans="1:21" ht="13.5" customHeight="1" x14ac:dyDescent="0.25">
      <c r="A59" s="130">
        <v>2008</v>
      </c>
      <c r="B59" s="126">
        <v>77817</v>
      </c>
      <c r="C59" s="126">
        <v>2638</v>
      </c>
      <c r="D59" s="126">
        <v>1588</v>
      </c>
      <c r="E59" s="126">
        <v>1718</v>
      </c>
      <c r="F59" s="126">
        <v>6231</v>
      </c>
      <c r="G59" s="126">
        <v>17317</v>
      </c>
      <c r="H59" s="126">
        <v>14037</v>
      </c>
      <c r="I59" s="126">
        <v>10275</v>
      </c>
      <c r="J59" s="126">
        <v>7973</v>
      </c>
      <c r="K59" s="126">
        <v>5765</v>
      </c>
      <c r="L59" s="126">
        <v>4454</v>
      </c>
      <c r="M59" s="126">
        <v>2743</v>
      </c>
      <c r="N59" s="126">
        <v>1493</v>
      </c>
      <c r="O59" s="126">
        <v>749</v>
      </c>
      <c r="P59" s="126">
        <v>413</v>
      </c>
      <c r="Q59" s="126">
        <v>235</v>
      </c>
      <c r="R59" s="126">
        <v>89</v>
      </c>
      <c r="S59" s="127">
        <v>62</v>
      </c>
      <c r="T59" s="127">
        <v>37</v>
      </c>
    </row>
    <row r="60" spans="1:21" ht="13.5" customHeight="1" x14ac:dyDescent="0.25">
      <c r="A60" s="130">
        <v>2009</v>
      </c>
      <c r="B60" s="126">
        <v>39973</v>
      </c>
      <c r="C60" s="126">
        <v>2288</v>
      </c>
      <c r="D60" s="126">
        <v>1305</v>
      </c>
      <c r="E60" s="126">
        <v>1220</v>
      </c>
      <c r="F60" s="126">
        <v>3597</v>
      </c>
      <c r="G60" s="126">
        <v>8647</v>
      </c>
      <c r="H60" s="126">
        <v>6947</v>
      </c>
      <c r="I60" s="126">
        <v>4651</v>
      </c>
      <c r="J60" s="126">
        <v>3462</v>
      </c>
      <c r="K60" s="126">
        <v>2609</v>
      </c>
      <c r="L60" s="126">
        <v>2073</v>
      </c>
      <c r="M60" s="126">
        <v>1381</v>
      </c>
      <c r="N60" s="126">
        <v>700</v>
      </c>
      <c r="O60" s="126">
        <v>486</v>
      </c>
      <c r="P60" s="126">
        <v>299</v>
      </c>
      <c r="Q60" s="126">
        <v>155</v>
      </c>
      <c r="R60" s="126">
        <v>73</v>
      </c>
      <c r="S60" s="127">
        <v>48</v>
      </c>
      <c r="T60" s="127">
        <v>32</v>
      </c>
    </row>
    <row r="61" spans="1:21" ht="13.5" customHeight="1" x14ac:dyDescent="0.25">
      <c r="A61" s="132">
        <v>2010</v>
      </c>
      <c r="B61" s="126">
        <v>30515</v>
      </c>
      <c r="C61" s="126">
        <v>2302</v>
      </c>
      <c r="D61" s="126">
        <v>1280</v>
      </c>
      <c r="E61" s="126">
        <v>1168</v>
      </c>
      <c r="F61" s="126">
        <v>3085</v>
      </c>
      <c r="G61" s="126">
        <v>5893</v>
      </c>
      <c r="H61" s="126">
        <v>5174</v>
      </c>
      <c r="I61" s="126">
        <v>3371</v>
      </c>
      <c r="J61" s="126">
        <v>2405</v>
      </c>
      <c r="K61" s="126">
        <v>1775</v>
      </c>
      <c r="L61" s="126">
        <v>1370</v>
      </c>
      <c r="M61" s="126">
        <v>914</v>
      </c>
      <c r="N61" s="126">
        <v>687</v>
      </c>
      <c r="O61" s="126">
        <v>495</v>
      </c>
      <c r="P61" s="126">
        <v>253</v>
      </c>
      <c r="Q61" s="126">
        <v>186</v>
      </c>
      <c r="R61" s="126">
        <v>74</v>
      </c>
      <c r="S61" s="127">
        <v>51</v>
      </c>
      <c r="T61" s="127">
        <v>32</v>
      </c>
    </row>
    <row r="62" spans="1:21" ht="13.5" customHeight="1" x14ac:dyDescent="0.25">
      <c r="A62" s="132">
        <v>2011</v>
      </c>
      <c r="B62" s="126">
        <v>22590</v>
      </c>
      <c r="C62" s="133">
        <v>1579</v>
      </c>
      <c r="D62" s="133">
        <v>798</v>
      </c>
      <c r="E62" s="133">
        <v>710</v>
      </c>
      <c r="F62" s="133">
        <v>2138</v>
      </c>
      <c r="G62" s="133">
        <v>4389</v>
      </c>
      <c r="H62" s="133">
        <v>4150</v>
      </c>
      <c r="I62" s="133">
        <v>2739</v>
      </c>
      <c r="J62" s="133">
        <v>1833</v>
      </c>
      <c r="K62" s="133">
        <v>1231</v>
      </c>
      <c r="L62" s="133">
        <v>1025</v>
      </c>
      <c r="M62" s="133">
        <v>659</v>
      </c>
      <c r="N62" s="133">
        <v>457</v>
      </c>
      <c r="O62" s="133">
        <v>353</v>
      </c>
      <c r="P62" s="133">
        <v>244</v>
      </c>
      <c r="Q62" s="133">
        <v>140</v>
      </c>
      <c r="R62" s="133">
        <v>58</v>
      </c>
      <c r="S62" s="140">
        <v>51</v>
      </c>
      <c r="T62" s="127">
        <v>36</v>
      </c>
    </row>
    <row r="63" spans="1:21" ht="13.5" customHeight="1" x14ac:dyDescent="0.25">
      <c r="A63" s="132">
        <v>2012</v>
      </c>
      <c r="B63" s="134">
        <v>30298</v>
      </c>
      <c r="C63" s="134">
        <v>1880</v>
      </c>
      <c r="D63" s="134">
        <v>823</v>
      </c>
      <c r="E63" s="134">
        <v>696</v>
      </c>
      <c r="F63" s="134">
        <v>2777</v>
      </c>
      <c r="G63" s="134">
        <v>4549</v>
      </c>
      <c r="H63" s="134">
        <v>5488</v>
      </c>
      <c r="I63" s="134">
        <v>4146</v>
      </c>
      <c r="J63" s="134">
        <v>2901</v>
      </c>
      <c r="K63" s="134">
        <v>2165</v>
      </c>
      <c r="L63" s="134">
        <v>1744</v>
      </c>
      <c r="M63" s="134">
        <v>1255</v>
      </c>
      <c r="N63" s="134">
        <v>801</v>
      </c>
      <c r="O63" s="134">
        <v>492</v>
      </c>
      <c r="P63" s="134">
        <v>323</v>
      </c>
      <c r="Q63" s="134">
        <v>139</v>
      </c>
      <c r="R63" s="134">
        <v>57</v>
      </c>
      <c r="S63" s="141">
        <v>39</v>
      </c>
      <c r="T63" s="127">
        <v>23</v>
      </c>
    </row>
    <row r="64" spans="1:21" ht="13.5" customHeight="1" x14ac:dyDescent="0.25">
      <c r="A64" s="132">
        <v>2013</v>
      </c>
      <c r="B64" s="85">
        <v>29579</v>
      </c>
      <c r="C64" s="85">
        <v>1959</v>
      </c>
      <c r="D64" s="85">
        <v>820</v>
      </c>
      <c r="E64" s="85">
        <v>813</v>
      </c>
      <c r="F64" s="85">
        <v>3507</v>
      </c>
      <c r="G64" s="85">
        <v>4278</v>
      </c>
      <c r="H64" s="85">
        <v>5318</v>
      </c>
      <c r="I64" s="85">
        <v>3847</v>
      </c>
      <c r="J64" s="85">
        <v>2580</v>
      </c>
      <c r="K64" s="85">
        <v>1985</v>
      </c>
      <c r="L64" s="85">
        <v>1475</v>
      </c>
      <c r="M64" s="85">
        <v>1124</v>
      </c>
      <c r="N64" s="85">
        <v>689</v>
      </c>
      <c r="O64" s="85">
        <v>496</v>
      </c>
      <c r="P64" s="85">
        <v>330</v>
      </c>
      <c r="Q64" s="85">
        <v>158</v>
      </c>
      <c r="R64" s="85">
        <v>81</v>
      </c>
      <c r="S64" s="46">
        <v>63</v>
      </c>
      <c r="T64" s="127">
        <v>56</v>
      </c>
    </row>
    <row r="65" spans="1:24" ht="13.5" customHeight="1" x14ac:dyDescent="0.25">
      <c r="A65" s="132">
        <v>2014</v>
      </c>
      <c r="B65" s="85">
        <v>41625</v>
      </c>
      <c r="C65" s="133">
        <v>3451</v>
      </c>
      <c r="D65" s="133">
        <v>1204</v>
      </c>
      <c r="E65" s="133">
        <v>1126</v>
      </c>
      <c r="F65" s="133">
        <v>4442</v>
      </c>
      <c r="G65" s="133">
        <v>5773</v>
      </c>
      <c r="H65" s="133">
        <v>6980</v>
      </c>
      <c r="I65" s="133">
        <v>5267</v>
      </c>
      <c r="J65" s="133">
        <v>3773</v>
      </c>
      <c r="K65" s="133">
        <v>2900</v>
      </c>
      <c r="L65" s="133">
        <v>2285</v>
      </c>
      <c r="M65" s="133">
        <v>1829</v>
      </c>
      <c r="N65" s="133">
        <v>1094</v>
      </c>
      <c r="O65" s="133">
        <v>647</v>
      </c>
      <c r="P65" s="133">
        <v>417</v>
      </c>
      <c r="Q65" s="133">
        <v>212</v>
      </c>
      <c r="R65" s="133">
        <v>122</v>
      </c>
      <c r="S65" s="140">
        <v>63</v>
      </c>
      <c r="T65" s="127">
        <v>40</v>
      </c>
    </row>
    <row r="66" spans="1:24" s="113" customFormat="1" ht="13.5" customHeight="1" x14ac:dyDescent="0.2">
      <c r="A66" s="148">
        <v>2015</v>
      </c>
      <c r="B66" s="85">
        <v>34922</v>
      </c>
      <c r="C66" s="85">
        <v>3118</v>
      </c>
      <c r="D66" s="85">
        <v>1251</v>
      </c>
      <c r="E66" s="85">
        <v>1130</v>
      </c>
      <c r="F66" s="85">
        <v>4229</v>
      </c>
      <c r="G66" s="85">
        <v>5087</v>
      </c>
      <c r="H66" s="85">
        <v>5953</v>
      </c>
      <c r="I66" s="85">
        <v>4328</v>
      </c>
      <c r="J66" s="85">
        <v>2916</v>
      </c>
      <c r="K66" s="85">
        <v>2074</v>
      </c>
      <c r="L66" s="85">
        <v>1601</v>
      </c>
      <c r="M66" s="85">
        <v>1149</v>
      </c>
      <c r="N66" s="85">
        <v>712</v>
      </c>
      <c r="O66" s="85">
        <v>518</v>
      </c>
      <c r="P66" s="85">
        <v>397</v>
      </c>
      <c r="Q66" s="85">
        <v>217</v>
      </c>
      <c r="R66" s="85">
        <v>119</v>
      </c>
      <c r="S66" s="46">
        <v>71</v>
      </c>
      <c r="T66" s="127">
        <v>52</v>
      </c>
    </row>
    <row r="67" spans="1:24" s="113" customFormat="1" ht="13.5" customHeight="1" x14ac:dyDescent="0.2">
      <c r="A67" s="148">
        <v>2016</v>
      </c>
      <c r="B67" s="85">
        <v>37503</v>
      </c>
      <c r="C67" s="85">
        <v>2751</v>
      </c>
      <c r="D67" s="85">
        <v>1319</v>
      </c>
      <c r="E67" s="85">
        <v>1239</v>
      </c>
      <c r="F67" s="85">
        <v>3738</v>
      </c>
      <c r="G67" s="85">
        <v>5567</v>
      </c>
      <c r="H67" s="85">
        <v>6838</v>
      </c>
      <c r="I67" s="85">
        <v>5170</v>
      </c>
      <c r="J67" s="85">
        <v>3368</v>
      </c>
      <c r="K67" s="85">
        <v>2399</v>
      </c>
      <c r="L67" s="85">
        <v>1733</v>
      </c>
      <c r="M67" s="85">
        <v>1211</v>
      </c>
      <c r="N67" s="85">
        <v>788</v>
      </c>
      <c r="O67" s="85">
        <v>527</v>
      </c>
      <c r="P67" s="85">
        <v>385</v>
      </c>
      <c r="Q67" s="85">
        <v>210</v>
      </c>
      <c r="R67" s="85">
        <v>128</v>
      </c>
      <c r="S67" s="46">
        <v>67</v>
      </c>
      <c r="T67" s="127">
        <v>65</v>
      </c>
    </row>
    <row r="68" spans="1:24" s="113" customFormat="1" ht="13.5" customHeight="1" x14ac:dyDescent="0.2">
      <c r="A68" s="148">
        <v>2017</v>
      </c>
      <c r="B68" s="85">
        <v>45957</v>
      </c>
      <c r="C68" s="85">
        <v>2537</v>
      </c>
      <c r="D68" s="85">
        <v>1395</v>
      </c>
      <c r="E68" s="85">
        <v>1259</v>
      </c>
      <c r="F68" s="85">
        <v>4086</v>
      </c>
      <c r="G68" s="85">
        <v>6956</v>
      </c>
      <c r="H68" s="85">
        <v>8660</v>
      </c>
      <c r="I68" s="85">
        <v>6670</v>
      </c>
      <c r="J68" s="85">
        <v>4632</v>
      </c>
      <c r="K68" s="85">
        <v>3466</v>
      </c>
      <c r="L68" s="85">
        <v>2467</v>
      </c>
      <c r="M68" s="85">
        <v>1459</v>
      </c>
      <c r="N68" s="85">
        <v>931</v>
      </c>
      <c r="O68" s="85">
        <v>558</v>
      </c>
      <c r="P68" s="85">
        <v>400</v>
      </c>
      <c r="Q68" s="85">
        <v>227</v>
      </c>
      <c r="R68" s="85">
        <v>121</v>
      </c>
      <c r="S68" s="46">
        <v>71</v>
      </c>
      <c r="T68" s="127">
        <v>62</v>
      </c>
    </row>
    <row r="69" spans="1:24" s="113" customFormat="1" ht="13.5" customHeight="1" x14ac:dyDescent="0.2">
      <c r="A69" s="148">
        <v>2018</v>
      </c>
      <c r="B69" s="85">
        <v>58148</v>
      </c>
      <c r="C69" s="85">
        <v>2477</v>
      </c>
      <c r="D69" s="85">
        <v>1637</v>
      </c>
      <c r="E69" s="85">
        <v>1275</v>
      </c>
      <c r="F69" s="85">
        <v>4635</v>
      </c>
      <c r="G69" s="85">
        <v>8724</v>
      </c>
      <c r="H69" s="85">
        <v>11086</v>
      </c>
      <c r="I69" s="85">
        <v>8856</v>
      </c>
      <c r="J69" s="85">
        <v>6240</v>
      </c>
      <c r="K69" s="85">
        <v>4857</v>
      </c>
      <c r="L69" s="85">
        <v>3495</v>
      </c>
      <c r="M69" s="85">
        <v>2198</v>
      </c>
      <c r="N69" s="85">
        <v>1151</v>
      </c>
      <c r="O69" s="85">
        <v>653</v>
      </c>
      <c r="P69" s="85">
        <v>375</v>
      </c>
      <c r="Q69" s="85">
        <v>248</v>
      </c>
      <c r="R69" s="85">
        <v>128</v>
      </c>
      <c r="S69" s="46">
        <v>50</v>
      </c>
      <c r="T69" s="127">
        <v>63</v>
      </c>
      <c r="V69" s="113" t="s">
        <v>69</v>
      </c>
      <c r="W69" s="113" t="s">
        <v>70</v>
      </c>
      <c r="X69" s="113" t="s">
        <v>71</v>
      </c>
    </row>
    <row r="70" spans="1:24" s="113" customFormat="1" ht="13.5" customHeight="1" x14ac:dyDescent="0.2">
      <c r="A70" s="148">
        <v>2019</v>
      </c>
      <c r="B70" s="85">
        <v>65571</v>
      </c>
      <c r="C70" s="85">
        <v>2656</v>
      </c>
      <c r="D70" s="85">
        <v>1953</v>
      </c>
      <c r="E70" s="85">
        <v>1591</v>
      </c>
      <c r="F70" s="85">
        <v>5410</v>
      </c>
      <c r="G70" s="85">
        <v>9145</v>
      </c>
      <c r="H70" s="85">
        <v>11810</v>
      </c>
      <c r="I70" s="85">
        <v>9983</v>
      </c>
      <c r="J70" s="85">
        <v>7384</v>
      </c>
      <c r="K70" s="85">
        <v>5807</v>
      </c>
      <c r="L70" s="85">
        <v>4359</v>
      </c>
      <c r="M70" s="85">
        <v>2548</v>
      </c>
      <c r="N70" s="85">
        <v>1388</v>
      </c>
      <c r="O70" s="85">
        <v>653</v>
      </c>
      <c r="P70" s="85">
        <v>375</v>
      </c>
      <c r="Q70" s="85">
        <v>253</v>
      </c>
      <c r="R70" s="85">
        <v>137</v>
      </c>
      <c r="S70" s="46">
        <v>74</v>
      </c>
      <c r="T70" s="127">
        <v>45</v>
      </c>
      <c r="V70" s="113">
        <f>SUM(C71:E71)</f>
        <v>4827</v>
      </c>
      <c r="W70" s="113">
        <f>SUM(F71:L71)</f>
        <v>45366</v>
      </c>
      <c r="X70" s="113">
        <f>SUM(M71:T71)</f>
        <v>5468</v>
      </c>
    </row>
    <row r="71" spans="1:24" s="113" customFormat="1" ht="13.5" customHeight="1" x14ac:dyDescent="0.2">
      <c r="A71" s="148">
        <v>2020</v>
      </c>
      <c r="B71" s="85">
        <v>55661</v>
      </c>
      <c r="C71" s="134">
        <v>1862</v>
      </c>
      <c r="D71" s="134">
        <v>1635</v>
      </c>
      <c r="E71" s="134">
        <v>1330</v>
      </c>
      <c r="F71" s="134">
        <v>4492</v>
      </c>
      <c r="G71" s="134">
        <v>6881</v>
      </c>
      <c r="H71" s="134">
        <v>10087</v>
      </c>
      <c r="I71" s="134">
        <v>8597</v>
      </c>
      <c r="J71" s="134">
        <v>6477</v>
      </c>
      <c r="K71" s="134">
        <v>5018</v>
      </c>
      <c r="L71" s="134">
        <v>3814</v>
      </c>
      <c r="M71" s="134">
        <v>2405</v>
      </c>
      <c r="N71" s="134">
        <v>1402</v>
      </c>
      <c r="O71" s="134">
        <v>719</v>
      </c>
      <c r="P71" s="134">
        <v>409</v>
      </c>
      <c r="Q71" s="134">
        <v>268</v>
      </c>
      <c r="R71" s="134">
        <v>145</v>
      </c>
      <c r="S71" s="134">
        <v>69</v>
      </c>
      <c r="T71" s="44">
        <v>51</v>
      </c>
    </row>
    <row r="72" spans="1:24" s="113" customFormat="1" ht="13.5" customHeight="1" x14ac:dyDescent="0.2">
      <c r="A72" s="148"/>
      <c r="B72" s="137"/>
      <c r="C72" s="137"/>
      <c r="D72" s="137"/>
      <c r="E72" s="137"/>
      <c r="F72" s="137"/>
      <c r="G72" s="137"/>
      <c r="H72" s="137"/>
      <c r="I72" s="137"/>
      <c r="J72" s="137"/>
      <c r="K72" s="137"/>
      <c r="L72" s="137"/>
      <c r="M72" s="137"/>
      <c r="N72" s="137"/>
      <c r="O72" s="137"/>
      <c r="P72" s="137"/>
      <c r="Q72" s="137"/>
      <c r="R72" s="137"/>
      <c r="S72" s="137"/>
      <c r="T72" s="131"/>
    </row>
    <row r="73" spans="1:24" ht="13.5" customHeight="1" x14ac:dyDescent="0.25">
      <c r="A73" s="113" t="s">
        <v>136</v>
      </c>
    </row>
    <row r="74" spans="1:24" ht="13.5" customHeight="1" x14ac:dyDescent="0.25">
      <c r="A74" s="267" t="s">
        <v>137</v>
      </c>
    </row>
    <row r="75" spans="1:24" ht="13.5" customHeight="1" x14ac:dyDescent="0.25">
      <c r="A75" s="268" t="s">
        <v>142</v>
      </c>
    </row>
    <row r="76" spans="1:24" ht="13.5" customHeight="1" x14ac:dyDescent="0.25">
      <c r="A76" s="269" t="s">
        <v>143</v>
      </c>
    </row>
  </sheetData>
  <mergeCells count="20">
    <mergeCell ref="S3:S4"/>
    <mergeCell ref="T3:T4"/>
    <mergeCell ref="M3:M4"/>
    <mergeCell ref="N3:N4"/>
    <mergeCell ref="O3:O4"/>
    <mergeCell ref="P3:P4"/>
    <mergeCell ref="Q3:Q4"/>
    <mergeCell ref="R3:R4"/>
    <mergeCell ref="G3:G4"/>
    <mergeCell ref="H3:H4"/>
    <mergeCell ref="I3:I4"/>
    <mergeCell ref="J3:J4"/>
    <mergeCell ref="K3:K4"/>
    <mergeCell ref="L3:L4"/>
    <mergeCell ref="A3:A4"/>
    <mergeCell ref="B3:B4"/>
    <mergeCell ref="C3:C4"/>
    <mergeCell ref="D3:D4"/>
    <mergeCell ref="E3:E4"/>
    <mergeCell ref="F3:F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B6C8C-6AAF-4F18-B52B-A26B6F223F54}">
  <dimension ref="A1:Q50"/>
  <sheetViews>
    <sheetView topLeftCell="A6" workbookViewId="0">
      <selection activeCell="F17" sqref="F17"/>
    </sheetView>
  </sheetViews>
  <sheetFormatPr defaultRowHeight="13.2" x14ac:dyDescent="0.25"/>
  <cols>
    <col min="1" max="1" width="10" customWidth="1"/>
    <col min="3" max="3" width="10.5546875" bestFit="1" customWidth="1"/>
    <col min="5" max="5" width="10.5546875" bestFit="1" customWidth="1"/>
    <col min="7" max="7" width="10.5546875" bestFit="1" customWidth="1"/>
    <col min="17" max="17" width="10.88671875" bestFit="1" customWidth="1"/>
  </cols>
  <sheetData>
    <row r="1" spans="1:17" ht="13.8" x14ac:dyDescent="0.3">
      <c r="A1" s="106"/>
      <c r="B1" s="106"/>
      <c r="C1" s="106"/>
      <c r="D1" s="106"/>
      <c r="E1" s="106"/>
      <c r="F1" s="106"/>
      <c r="G1" s="106"/>
      <c r="H1" s="106"/>
      <c r="I1" s="106"/>
      <c r="J1" s="106"/>
      <c r="K1" s="106"/>
      <c r="L1" s="106"/>
      <c r="M1" s="106"/>
      <c r="N1" s="106"/>
    </row>
    <row r="2" spans="1:17" ht="13.8" x14ac:dyDescent="0.3">
      <c r="A2" s="106" t="s">
        <v>68</v>
      </c>
      <c r="B2" s="107" t="s">
        <v>56</v>
      </c>
      <c r="C2" s="107" t="s">
        <v>57</v>
      </c>
      <c r="D2" s="107" t="s">
        <v>58</v>
      </c>
      <c r="E2" s="107" t="s">
        <v>59</v>
      </c>
      <c r="F2" s="107" t="s">
        <v>60</v>
      </c>
      <c r="G2" s="107" t="s">
        <v>61</v>
      </c>
      <c r="H2" s="106" t="s">
        <v>68</v>
      </c>
      <c r="I2" s="107" t="s">
        <v>62</v>
      </c>
      <c r="J2" s="107" t="s">
        <v>63</v>
      </c>
      <c r="K2" s="107" t="s">
        <v>64</v>
      </c>
      <c r="L2" s="107" t="s">
        <v>65</v>
      </c>
      <c r="M2" s="107" t="s">
        <v>66</v>
      </c>
      <c r="N2" s="107" t="s">
        <v>67</v>
      </c>
    </row>
    <row r="3" spans="1:17" ht="13.8" x14ac:dyDescent="0.3">
      <c r="A3" s="108" t="s">
        <v>47</v>
      </c>
      <c r="B3" s="109">
        <v>826949</v>
      </c>
      <c r="C3" s="109">
        <v>785254</v>
      </c>
      <c r="D3" s="109">
        <v>2543797</v>
      </c>
      <c r="E3" s="109">
        <v>2414152</v>
      </c>
      <c r="F3" s="109">
        <v>1809496</v>
      </c>
      <c r="G3" s="109">
        <v>2163294</v>
      </c>
      <c r="H3" s="108" t="s">
        <v>47</v>
      </c>
      <c r="I3" s="109">
        <v>252</v>
      </c>
      <c r="J3" s="109">
        <v>184</v>
      </c>
      <c r="K3" s="109">
        <v>3493</v>
      </c>
      <c r="L3" s="109">
        <v>1478</v>
      </c>
      <c r="M3" s="109">
        <v>52189</v>
      </c>
      <c r="N3" s="109">
        <v>53577</v>
      </c>
    </row>
    <row r="4" spans="1:17" ht="13.8" x14ac:dyDescent="0.3">
      <c r="A4" s="106" t="s">
        <v>44</v>
      </c>
      <c r="B4" s="106">
        <v>826697</v>
      </c>
      <c r="C4" s="106">
        <v>785070</v>
      </c>
      <c r="D4" s="106">
        <v>2540310</v>
      </c>
      <c r="E4" s="106">
        <v>2412670</v>
      </c>
      <c r="F4" s="106">
        <v>1860860</v>
      </c>
      <c r="G4" s="106">
        <v>2207140</v>
      </c>
      <c r="H4" s="106" t="s">
        <v>44</v>
      </c>
      <c r="I4" s="106">
        <v>252</v>
      </c>
      <c r="J4" s="111">
        <v>183.70599999999999</v>
      </c>
      <c r="K4" s="111">
        <v>3488.09</v>
      </c>
      <c r="L4" s="111">
        <v>1477.04</v>
      </c>
      <c r="M4" s="111">
        <v>53801.3</v>
      </c>
      <c r="N4" s="111">
        <v>54767.1</v>
      </c>
    </row>
    <row r="5" spans="1:17" ht="13.8" x14ac:dyDescent="0.3">
      <c r="A5" s="106" t="s">
        <v>45</v>
      </c>
      <c r="B5" s="106">
        <v>824024</v>
      </c>
      <c r="C5" s="106">
        <v>782663</v>
      </c>
      <c r="D5" s="106">
        <v>2536820</v>
      </c>
      <c r="E5" s="106">
        <v>2411200</v>
      </c>
      <c r="F5" s="106">
        <v>1912200</v>
      </c>
      <c r="G5" s="106">
        <v>2250980</v>
      </c>
      <c r="H5" s="106" t="s">
        <v>45</v>
      </c>
      <c r="I5" s="106">
        <v>251</v>
      </c>
      <c r="J5" s="111">
        <v>183.09800000000001</v>
      </c>
      <c r="K5" s="106">
        <v>3438</v>
      </c>
      <c r="L5" s="111">
        <v>1476.13</v>
      </c>
      <c r="M5" s="111">
        <v>55413</v>
      </c>
      <c r="N5" s="111">
        <v>55949.1</v>
      </c>
    </row>
    <row r="6" spans="1:17" ht="13.8" x14ac:dyDescent="0.3">
      <c r="A6" s="106" t="s">
        <v>46</v>
      </c>
      <c r="B6" s="106">
        <v>818931</v>
      </c>
      <c r="C6" s="106">
        <v>778035</v>
      </c>
      <c r="D6" s="106">
        <v>2533340</v>
      </c>
      <c r="E6" s="106">
        <v>2409720</v>
      </c>
      <c r="F6" s="106">
        <v>2294800</v>
      </c>
      <c r="G6" s="106">
        <v>2306450</v>
      </c>
      <c r="H6" s="106" t="s">
        <v>46</v>
      </c>
      <c r="I6" s="106">
        <v>249</v>
      </c>
      <c r="J6" s="111">
        <v>181.92400000000001</v>
      </c>
      <c r="K6" s="111">
        <v>3478.52</v>
      </c>
      <c r="L6" s="111">
        <v>1475.23</v>
      </c>
      <c r="M6" s="111">
        <v>57024</v>
      </c>
      <c r="N6" s="111">
        <v>57130.8</v>
      </c>
      <c r="O6" s="116"/>
    </row>
    <row r="7" spans="1:17" ht="13.8" x14ac:dyDescent="0.3">
      <c r="A7" s="106" t="s">
        <v>48</v>
      </c>
      <c r="B7" s="106">
        <v>811421</v>
      </c>
      <c r="C7" s="106">
        <v>771186</v>
      </c>
      <c r="D7" s="106">
        <v>2529860</v>
      </c>
      <c r="E7" s="106">
        <v>2408240</v>
      </c>
      <c r="F7" s="106">
        <v>2338610</v>
      </c>
      <c r="G7" s="106">
        <v>2354140</v>
      </c>
      <c r="H7" s="106" t="s">
        <v>48</v>
      </c>
      <c r="I7" s="106">
        <v>247</v>
      </c>
      <c r="J7" s="111">
        <v>180.185</v>
      </c>
      <c r="K7" s="111">
        <v>3473.74</v>
      </c>
      <c r="L7" s="111">
        <v>1474.33</v>
      </c>
      <c r="M7" s="111">
        <v>58634.5</v>
      </c>
      <c r="N7" s="111">
        <v>58312.1</v>
      </c>
      <c r="P7" s="105"/>
    </row>
    <row r="8" spans="1:17" ht="13.8" x14ac:dyDescent="0.3">
      <c r="A8" s="110" t="s">
        <v>49</v>
      </c>
      <c r="B8" s="110">
        <v>801497</v>
      </c>
      <c r="C8" s="110">
        <v>762121</v>
      </c>
      <c r="D8" s="110">
        <v>2526380</v>
      </c>
      <c r="E8" s="110">
        <v>2406770</v>
      </c>
      <c r="F8" s="110">
        <v>2066100</v>
      </c>
      <c r="G8" s="110">
        <v>2382410</v>
      </c>
      <c r="H8" s="110" t="s">
        <v>49</v>
      </c>
      <c r="I8" s="110">
        <v>244</v>
      </c>
      <c r="J8" s="112">
        <v>177.88300000000001</v>
      </c>
      <c r="K8" s="112">
        <v>3468.97</v>
      </c>
      <c r="L8" s="112">
        <v>1473.43</v>
      </c>
      <c r="M8" s="112">
        <v>60244.3</v>
      </c>
      <c r="N8" s="110">
        <v>59493</v>
      </c>
      <c r="P8" s="105"/>
      <c r="Q8" s="117"/>
    </row>
    <row r="9" spans="1:17" ht="13.8" x14ac:dyDescent="0.3">
      <c r="A9" s="108" t="s">
        <v>50</v>
      </c>
      <c r="B9" s="109">
        <v>878593</v>
      </c>
      <c r="C9" s="109">
        <v>836451</v>
      </c>
      <c r="D9" s="109">
        <v>2497928</v>
      </c>
      <c r="E9" s="109">
        <v>2352621</v>
      </c>
      <c r="F9" s="109">
        <v>1897639</v>
      </c>
      <c r="G9" s="109">
        <v>2236923</v>
      </c>
      <c r="H9" s="108" t="s">
        <v>50</v>
      </c>
      <c r="I9" s="109">
        <v>236</v>
      </c>
      <c r="J9" s="109">
        <v>161</v>
      </c>
      <c r="K9" s="109">
        <v>3544</v>
      </c>
      <c r="L9" s="109">
        <v>1616</v>
      </c>
      <c r="M9" s="109">
        <v>62819</v>
      </c>
      <c r="N9" s="109">
        <v>60913</v>
      </c>
      <c r="P9" s="105"/>
      <c r="Q9" s="105"/>
    </row>
    <row r="10" spans="1:17" ht="13.8" x14ac:dyDescent="0.3">
      <c r="A10" s="106" t="s">
        <v>51</v>
      </c>
      <c r="B10" s="106">
        <v>878357</v>
      </c>
      <c r="C10" s="106">
        <v>836290</v>
      </c>
      <c r="D10" s="106">
        <v>2494390</v>
      </c>
      <c r="E10" s="106">
        <v>2351000</v>
      </c>
      <c r="F10" s="106">
        <v>1951960</v>
      </c>
      <c r="G10" s="106">
        <v>2283330</v>
      </c>
      <c r="H10" s="106" t="s">
        <v>51</v>
      </c>
      <c r="I10" s="111">
        <v>236.27799999999999</v>
      </c>
      <c r="J10" s="111">
        <v>160.56800000000001</v>
      </c>
      <c r="K10" s="111">
        <v>3539.03</v>
      </c>
      <c r="L10" s="111">
        <v>1615.14</v>
      </c>
      <c r="M10" s="111">
        <v>64617.599999999999</v>
      </c>
      <c r="N10" s="111">
        <v>62177.4</v>
      </c>
      <c r="P10" s="105"/>
      <c r="Q10" s="105"/>
    </row>
    <row r="11" spans="1:17" ht="13.8" x14ac:dyDescent="0.3">
      <c r="A11" s="106" t="s">
        <v>52</v>
      </c>
      <c r="B11" s="106">
        <v>875241</v>
      </c>
      <c r="C11" s="106">
        <v>833486</v>
      </c>
      <c r="D11" s="106">
        <v>2490850</v>
      </c>
      <c r="E11" s="106">
        <v>2349390</v>
      </c>
      <c r="F11" s="106">
        <v>2006250</v>
      </c>
      <c r="G11" s="106">
        <v>2329730</v>
      </c>
      <c r="H11" s="106" t="s">
        <v>52</v>
      </c>
      <c r="I11" s="111">
        <v>235.44</v>
      </c>
      <c r="J11" s="111">
        <v>160.029</v>
      </c>
      <c r="K11" s="111">
        <v>3534.01</v>
      </c>
      <c r="L11" s="111">
        <v>1614.03</v>
      </c>
      <c r="M11" s="111">
        <v>66415</v>
      </c>
      <c r="N11" s="111">
        <v>63440.800000000003</v>
      </c>
      <c r="P11" s="105"/>
      <c r="Q11" s="105"/>
    </row>
    <row r="12" spans="1:17" ht="13.8" x14ac:dyDescent="0.3">
      <c r="A12" s="106" t="s">
        <v>53</v>
      </c>
      <c r="B12" s="106">
        <v>869249</v>
      </c>
      <c r="C12" s="106">
        <v>828041</v>
      </c>
      <c r="D12" s="106">
        <v>2487310</v>
      </c>
      <c r="E12" s="106">
        <v>2347770</v>
      </c>
      <c r="F12" s="106">
        <v>2060520</v>
      </c>
      <c r="G12" s="106">
        <v>2376110</v>
      </c>
      <c r="H12" s="106" t="s">
        <v>53</v>
      </c>
      <c r="I12" s="111">
        <v>233.828</v>
      </c>
      <c r="J12" s="111">
        <v>158.98400000000001</v>
      </c>
      <c r="K12" s="111">
        <v>3529</v>
      </c>
      <c r="L12" s="111">
        <v>1612.92</v>
      </c>
      <c r="M12" s="111">
        <v>68211.600000000006</v>
      </c>
      <c r="N12" s="111">
        <v>64703.8</v>
      </c>
      <c r="P12" s="105"/>
      <c r="Q12" s="105"/>
    </row>
    <row r="13" spans="1:17" ht="13.8" x14ac:dyDescent="0.3">
      <c r="A13" s="106" t="s">
        <v>54</v>
      </c>
      <c r="B13" s="106">
        <v>860384</v>
      </c>
      <c r="C13" s="106">
        <v>819956</v>
      </c>
      <c r="D13" s="106">
        <v>2483780</v>
      </c>
      <c r="E13" s="106">
        <v>2346160</v>
      </c>
      <c r="F13" s="106">
        <v>2114770</v>
      </c>
      <c r="G13" s="106">
        <v>2422470</v>
      </c>
      <c r="H13" s="106" t="s">
        <v>54</v>
      </c>
      <c r="I13" s="111">
        <v>231.44300000000001</v>
      </c>
      <c r="J13" s="111">
        <v>157.43199999999999</v>
      </c>
      <c r="K13" s="111">
        <v>3523.99</v>
      </c>
      <c r="L13" s="111">
        <v>1611.81</v>
      </c>
      <c r="M13" s="111">
        <v>70007.399999999994</v>
      </c>
      <c r="N13" s="111">
        <v>65966.3</v>
      </c>
    </row>
    <row r="14" spans="1:17" ht="13.8" x14ac:dyDescent="0.3">
      <c r="A14" s="110" t="s">
        <v>55</v>
      </c>
      <c r="B14" s="110">
        <v>848647</v>
      </c>
      <c r="C14" s="110">
        <v>809235</v>
      </c>
      <c r="D14" s="110">
        <v>2480260</v>
      </c>
      <c r="E14" s="110">
        <v>2344550</v>
      </c>
      <c r="F14" s="110">
        <v>2169000</v>
      </c>
      <c r="G14" s="110">
        <v>2468820</v>
      </c>
      <c r="H14" s="110" t="s">
        <v>55</v>
      </c>
      <c r="I14" s="112">
        <v>228.286</v>
      </c>
      <c r="J14" s="112">
        <v>155.37299999999999</v>
      </c>
      <c r="K14" s="112">
        <v>3518.99</v>
      </c>
      <c r="L14" s="112">
        <v>1610.71</v>
      </c>
      <c r="M14" s="112">
        <v>71802.399999999994</v>
      </c>
      <c r="N14" s="112">
        <v>67228.5</v>
      </c>
    </row>
    <row r="18" spans="1:7" ht="13.8" x14ac:dyDescent="0.3">
      <c r="A18" s="106" t="s">
        <v>68</v>
      </c>
      <c r="B18" s="107" t="s">
        <v>56</v>
      </c>
      <c r="C18" s="107" t="s">
        <v>57</v>
      </c>
      <c r="D18" s="107" t="s">
        <v>58</v>
      </c>
      <c r="E18" s="107" t="s">
        <v>59</v>
      </c>
      <c r="F18" s="107" t="s">
        <v>60</v>
      </c>
      <c r="G18" s="107" t="s">
        <v>61</v>
      </c>
    </row>
    <row r="19" spans="1:7" ht="13.8" x14ac:dyDescent="0.3">
      <c r="A19" s="110" t="s">
        <v>49</v>
      </c>
      <c r="B19" s="110">
        <v>801497</v>
      </c>
      <c r="C19" s="110">
        <v>762121</v>
      </c>
      <c r="D19" s="110">
        <v>2526380</v>
      </c>
      <c r="E19" s="110">
        <v>2406770</v>
      </c>
      <c r="F19" s="110">
        <v>2066100</v>
      </c>
      <c r="G19" s="110">
        <v>2382410</v>
      </c>
    </row>
    <row r="20" spans="1:7" ht="13.8" x14ac:dyDescent="0.3">
      <c r="A20" s="108" t="s">
        <v>50</v>
      </c>
      <c r="B20" s="109">
        <v>878593</v>
      </c>
      <c r="C20" s="109">
        <v>836451</v>
      </c>
      <c r="D20" s="109">
        <v>2497928</v>
      </c>
      <c r="E20" s="109">
        <v>2352621</v>
      </c>
      <c r="F20" s="109">
        <v>1897639</v>
      </c>
      <c r="G20" s="109">
        <v>2236923</v>
      </c>
    </row>
    <row r="21" spans="1:7" ht="13.8" x14ac:dyDescent="0.3">
      <c r="A21" s="106" t="s">
        <v>76</v>
      </c>
      <c r="B21" s="106"/>
      <c r="C21" s="111">
        <f>B19+C19+B26-B25</f>
        <v>1567116</v>
      </c>
      <c r="D21" s="106"/>
      <c r="E21" s="111">
        <f>D19+E19+C26-C25</f>
        <v>4958666</v>
      </c>
      <c r="F21" s="106"/>
      <c r="G21" s="111">
        <f>F19+G19+D26-D25</f>
        <v>4446423</v>
      </c>
    </row>
    <row r="22" spans="1:7" ht="13.8" x14ac:dyDescent="0.3">
      <c r="A22" s="106" t="s">
        <v>75</v>
      </c>
      <c r="B22" s="106"/>
      <c r="C22" s="111">
        <f>B20+C20</f>
        <v>1715044</v>
      </c>
      <c r="D22" s="106"/>
      <c r="E22" s="111">
        <f>D20+E20</f>
        <v>4850549</v>
      </c>
      <c r="F22" s="106"/>
      <c r="G22" s="111">
        <f>F20+G20</f>
        <v>4134562</v>
      </c>
    </row>
    <row r="24" spans="1:7" x14ac:dyDescent="0.25">
      <c r="A24" t="s">
        <v>74</v>
      </c>
      <c r="B24" s="114" t="s">
        <v>69</v>
      </c>
      <c r="C24" s="114" t="s">
        <v>70</v>
      </c>
      <c r="D24" s="114" t="s">
        <v>71</v>
      </c>
    </row>
    <row r="25" spans="1:7" x14ac:dyDescent="0.25">
      <c r="A25" t="s">
        <v>72</v>
      </c>
      <c r="B25" s="115">
        <v>1329</v>
      </c>
      <c r="C25" s="115">
        <v>19850</v>
      </c>
      <c r="D25" s="115">
        <v>7555</v>
      </c>
    </row>
    <row r="26" spans="1:7" x14ac:dyDescent="0.25">
      <c r="A26" t="s">
        <v>73</v>
      </c>
      <c r="B26" s="115">
        <v>4827</v>
      </c>
      <c r="C26" s="115">
        <v>45366</v>
      </c>
      <c r="D26" s="115">
        <v>5468</v>
      </c>
    </row>
    <row r="34" spans="1:7" ht="13.8" x14ac:dyDescent="0.3">
      <c r="A34" s="106" t="s">
        <v>68</v>
      </c>
      <c r="B34" s="107" t="s">
        <v>62</v>
      </c>
      <c r="C34" s="107" t="s">
        <v>63</v>
      </c>
      <c r="D34" s="107" t="s">
        <v>64</v>
      </c>
      <c r="E34" s="107" t="s">
        <v>65</v>
      </c>
      <c r="F34" s="107" t="s">
        <v>66</v>
      </c>
      <c r="G34" s="107" t="s">
        <v>67</v>
      </c>
    </row>
    <row r="35" spans="1:7" ht="13.8" x14ac:dyDescent="0.3">
      <c r="A35" s="110" t="s">
        <v>49</v>
      </c>
      <c r="B35" s="110">
        <v>243</v>
      </c>
      <c r="C35" s="112">
        <v>177.88300000000001</v>
      </c>
      <c r="D35" s="112">
        <v>3468.97</v>
      </c>
      <c r="E35" s="112">
        <v>1473.43</v>
      </c>
      <c r="F35" s="112">
        <v>60244.3</v>
      </c>
      <c r="G35" s="110">
        <v>59493</v>
      </c>
    </row>
    <row r="36" spans="1:7" ht="13.8" x14ac:dyDescent="0.3">
      <c r="A36" s="108" t="s">
        <v>50</v>
      </c>
      <c r="B36" s="109">
        <v>236</v>
      </c>
      <c r="C36" s="109">
        <v>161</v>
      </c>
      <c r="D36" s="109">
        <v>3544</v>
      </c>
      <c r="E36" s="109">
        <v>1616</v>
      </c>
      <c r="F36" s="109">
        <v>62819</v>
      </c>
      <c r="G36" s="109">
        <v>60913</v>
      </c>
    </row>
    <row r="48" spans="1:7" x14ac:dyDescent="0.25">
      <c r="B48" s="114"/>
      <c r="C48" s="114"/>
      <c r="D48" s="114"/>
    </row>
    <row r="49" spans="2:4" x14ac:dyDescent="0.25">
      <c r="B49" s="115"/>
      <c r="C49" s="115"/>
      <c r="D49" s="115"/>
    </row>
    <row r="50" spans="2:4" x14ac:dyDescent="0.25">
      <c r="B50" s="115"/>
      <c r="C50" s="115"/>
      <c r="D50" s="115"/>
    </row>
  </sheetData>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2</vt:i4>
      </vt:variant>
    </vt:vector>
  </HeadingPairs>
  <TitlesOfParts>
    <vt:vector size="9" baseType="lpstr">
      <vt:lpstr>Obyvatelstvo podle věk.skupin</vt:lpstr>
      <vt:lpstr>Zemřelí podle věku a pohlaví</vt:lpstr>
      <vt:lpstr>Narození podle věku matky</vt:lpstr>
      <vt:lpstr>Míra plodnosti</vt:lpstr>
      <vt:lpstr>Emigration</vt:lpstr>
      <vt:lpstr>Immigration</vt:lpstr>
      <vt:lpstr>Simulation results</vt:lpstr>
      <vt:lpstr>'Obyvatelstvo podle věk.skupin'!Názvy_tisku</vt:lpstr>
      <vt:lpstr>'Obyvatelstvo podle věk.skupin'!Oblast_tisku</vt:lpstr>
    </vt:vector>
  </TitlesOfParts>
  <Company>CSU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ČSÚ</dc:creator>
  <cp:lastModifiedBy>Veronika Kostrouchova</cp:lastModifiedBy>
  <cp:lastPrinted>2021-11-10T11:31:47Z</cp:lastPrinted>
  <dcterms:created xsi:type="dcterms:W3CDTF">2003-02-27T12:16:27Z</dcterms:created>
  <dcterms:modified xsi:type="dcterms:W3CDTF">2022-06-10T14:13:40Z</dcterms:modified>
</cp:coreProperties>
</file>